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5600" windowHeight="11670"/>
  </bookViews>
  <sheets>
    <sheet name="อบต.สระโพนทอง" sheetId="3" r:id="rId1"/>
    <sheet name="อบต.สระโพนทอง (2)" sheetId="5" r:id="rId2"/>
  </sheets>
  <calcPr calcId="144525"/>
</workbook>
</file>

<file path=xl/calcChain.xml><?xml version="1.0" encoding="utf-8"?>
<calcChain xmlns="http://schemas.openxmlformats.org/spreadsheetml/2006/main">
  <c r="P67" i="5" l="1"/>
  <c r="R32" i="5"/>
  <c r="Q32" i="5"/>
  <c r="P32" i="5"/>
  <c r="R84" i="5"/>
  <c r="Q84" i="5"/>
  <c r="P84" i="5"/>
  <c r="Q81" i="5"/>
  <c r="R81" i="5" s="1"/>
  <c r="P81" i="5"/>
  <c r="P79" i="5"/>
  <c r="Q79" i="5" s="1"/>
  <c r="R79" i="5" s="1"/>
  <c r="Q77" i="5"/>
  <c r="R77" i="5" s="1"/>
  <c r="P77" i="5"/>
  <c r="P75" i="5"/>
  <c r="Q75" i="5" s="1"/>
  <c r="R75" i="5" s="1"/>
  <c r="Q66" i="5"/>
  <c r="R66" i="5" s="1"/>
  <c r="P66" i="5"/>
  <c r="P64" i="5"/>
  <c r="Q64" i="5" s="1"/>
  <c r="R64" i="5" s="1"/>
  <c r="Q55" i="5"/>
  <c r="R55" i="5" s="1"/>
  <c r="P55" i="5"/>
  <c r="P52" i="5"/>
  <c r="Q52" i="5" s="1"/>
  <c r="R52" i="5" s="1"/>
  <c r="Q50" i="5"/>
  <c r="R50" i="5" s="1"/>
  <c r="P50" i="5"/>
  <c r="P47" i="5"/>
  <c r="Q47" i="5" s="1"/>
  <c r="R47" i="5" s="1"/>
  <c r="Q45" i="5"/>
  <c r="R45" i="5" s="1"/>
  <c r="P45" i="5"/>
  <c r="Q43" i="5"/>
  <c r="Q67" i="5" s="1"/>
  <c r="P42" i="5"/>
  <c r="Q42" i="5" s="1"/>
  <c r="R42" i="5" s="1"/>
  <c r="Q41" i="5"/>
  <c r="R41" i="5" s="1"/>
  <c r="P41" i="5"/>
  <c r="Q31" i="5"/>
  <c r="R31" i="5" s="1"/>
  <c r="P31" i="5"/>
  <c r="R27" i="5"/>
  <c r="Q27" i="5"/>
  <c r="R26" i="5"/>
  <c r="Q26" i="5"/>
  <c r="R25" i="5"/>
  <c r="Q25" i="5"/>
  <c r="R24" i="5"/>
  <c r="Q24" i="5"/>
  <c r="P16" i="5"/>
  <c r="Q16" i="5" s="1"/>
  <c r="R16" i="5" s="1"/>
  <c r="Q15" i="5"/>
  <c r="R15" i="5" s="1"/>
  <c r="P15" i="5"/>
  <c r="P14" i="5"/>
  <c r="Q14" i="5" s="1"/>
  <c r="R14" i="5" s="1"/>
  <c r="Q13" i="5"/>
  <c r="R13" i="5" s="1"/>
  <c r="P13" i="5"/>
  <c r="P11" i="5"/>
  <c r="Q11" i="5" s="1"/>
  <c r="R11" i="5" s="1"/>
  <c r="Q10" i="5"/>
  <c r="R10" i="5" s="1"/>
  <c r="P10" i="5"/>
  <c r="P9" i="5"/>
  <c r="Q9" i="5" s="1"/>
  <c r="R9" i="5" s="1"/>
  <c r="Q8" i="5"/>
  <c r="R8" i="5" s="1"/>
  <c r="Q7" i="5"/>
  <c r="R7" i="5" s="1"/>
  <c r="P7" i="5"/>
  <c r="P5" i="5"/>
  <c r="Q5" i="5" s="1"/>
  <c r="R43" i="5" l="1"/>
  <c r="R67" i="5" s="1"/>
  <c r="Q35" i="5"/>
  <c r="R5" i="5"/>
  <c r="R35" i="5" s="1"/>
  <c r="P35" i="5"/>
</calcChain>
</file>

<file path=xl/sharedStrings.xml><?xml version="1.0" encoding="utf-8"?>
<sst xmlns="http://schemas.openxmlformats.org/spreadsheetml/2006/main" count="664" uniqueCount="124">
  <si>
    <t>ที่</t>
  </si>
  <si>
    <t>ชื่อตำแหน่งในสายงาน</t>
  </si>
  <si>
    <t>ระดับ</t>
  </si>
  <si>
    <t>จำนวน</t>
  </si>
  <si>
    <t>ทั้งหมด</t>
  </si>
  <si>
    <t>จำนวนวที่มีอยู่ปัจจุบัน</t>
  </si>
  <si>
    <t>เงินเดือน(1)</t>
  </si>
  <si>
    <t>อัตราตำแหน่งที่คาดว่าจะต้อง</t>
  </si>
  <si>
    <t>ใช้ในช่วงระยะเวลา 3 ปีข้างหน้า</t>
  </si>
  <si>
    <t>อัตรากำลังคน เพิ่ม/ลด</t>
  </si>
  <si>
    <t>หมายเหตุ</t>
  </si>
  <si>
    <t>ปลัด อบต.(นักบริหารงานท้องถิ่น)</t>
  </si>
  <si>
    <t>ต้น</t>
  </si>
  <si>
    <t>จำนวน (คน)</t>
  </si>
  <si>
    <t>สำนักปลัด</t>
  </si>
  <si>
    <t>หัวหน้าสำนักปลัด (นักบริหารงานทั่วไป)</t>
  </si>
  <si>
    <t>นักทรัพยากรบุคคล</t>
  </si>
  <si>
    <t>นักวิเคราะห์นโยบายและแผน</t>
  </si>
  <si>
    <t>เจ้าพนักงานธุรการ</t>
  </si>
  <si>
    <t>พนักงานจ้างตามภารกิจ</t>
  </si>
  <si>
    <t>ผู้ช่วยนักวิชาการเกษตร</t>
  </si>
  <si>
    <t>พนักงานจ้างทั่วไป</t>
  </si>
  <si>
    <t>กองคลัง</t>
  </si>
  <si>
    <t>ผู้อำนวยการกองคลัง(นักบริหารงานคลัง)</t>
  </si>
  <si>
    <t>นักวิชาการเงินและบัญชี</t>
  </si>
  <si>
    <t>เจ้าพนักงานจัดเก็บรายได้</t>
  </si>
  <si>
    <t>-</t>
  </si>
  <si>
    <t>กองช่าง</t>
  </si>
  <si>
    <t>ผู้อำนวยการกองช่าง(นักบริหารงานช่าง)</t>
  </si>
  <si>
    <t>กองสาธารณสุขและสิ่งแวดล้อม</t>
  </si>
  <si>
    <t>ผู้อำนวยการกองสาธารณสุขและสิ่งแวดล้อม</t>
  </si>
  <si>
    <t>(นักบริหารงานสาธารณสุข)</t>
  </si>
  <si>
    <t>กองการศึกษาศาสนาและวัฒนธรรม</t>
  </si>
  <si>
    <t>ผู้อำนวยการกองการศึกษาศาสนาและวัฒนธรรม</t>
  </si>
  <si>
    <t>(นักบริหารงานการศึกษา)</t>
  </si>
  <si>
    <t>กองสวัสดิการสังคม</t>
  </si>
  <si>
    <t>ผู้อำนวยการกองสวัสดิการสังคม</t>
  </si>
  <si>
    <t>(นักบริหารงานสวัสดิการสังคม)</t>
  </si>
  <si>
    <t>ศูนย์พัฒนาเด็กเล็ก</t>
  </si>
  <si>
    <t>คศ.1</t>
  </si>
  <si>
    <t>คนงานทั่วไป</t>
  </si>
  <si>
    <t>(4)</t>
  </si>
  <si>
    <t>(5)</t>
  </si>
  <si>
    <t>(6)</t>
  </si>
  <si>
    <t>(7)</t>
  </si>
  <si>
    <t>ประมาณการประโยชน์ตอบแทนอื่น  20%</t>
  </si>
  <si>
    <t>รวมเป็นค่าใช้จ่ายบุคคลทั้งสิ้น</t>
  </si>
  <si>
    <t>รวม</t>
  </si>
  <si>
    <t>งบประมาณรายจ่ายประจำปี(เพิ่ม 5%)</t>
  </si>
  <si>
    <t>9. ภาระค่าใช้จ่ายเกี่ยวกับเงินเดือนและประโยนช์ตอบแทนอื่น</t>
  </si>
  <si>
    <t>+1</t>
  </si>
  <si>
    <t>ภารค่าใช้จ่ายที่เพิ่มขึ้น (2)</t>
  </si>
  <si>
    <t>คนงานทั่วไป (แม่บ้าน)</t>
  </si>
  <si>
    <t>จำนวนที่มีอยู่ปัจจุบัน</t>
  </si>
  <si>
    <t>นายช่างโยธา</t>
  </si>
  <si>
    <t>ครู</t>
  </si>
  <si>
    <t>นักพัฒนาชุมชน</t>
  </si>
  <si>
    <t>หน่วยตรวจสอบภายใน</t>
  </si>
  <si>
    <t>นักวิชาการตรวจสอบภายใน</t>
  </si>
  <si>
    <t>1</t>
  </si>
  <si>
    <t>ปง./ชง</t>
  </si>
  <si>
    <t>ปก/ชก</t>
  </si>
  <si>
    <t>กลาง</t>
  </si>
  <si>
    <t>นักป้องกันและบรรเทาสาธารณภัย</t>
  </si>
  <si>
    <t>ผู้ช่วยเจ้าพนักงานธุรการ</t>
  </si>
  <si>
    <t>พนักงานขับรถยนต์บรรทุกน้ำ</t>
  </si>
  <si>
    <t>พนักงานประจำรถยนต์บรรทุกน้ำ</t>
  </si>
  <si>
    <t>ยาม</t>
  </si>
  <si>
    <t>พนักงานประจำรถจักรกลขนาดเบา</t>
  </si>
  <si>
    <t>ผู้ช่วยนักวิชาการเงินและบัญชี</t>
  </si>
  <si>
    <t>ผู้ช่วยนักวิชาการศึกษา</t>
  </si>
  <si>
    <t>กองส่งเสริมการเกษตร</t>
  </si>
  <si>
    <t>ผู้อำนวยการกองส่งเสริมการเกษตร</t>
  </si>
  <si>
    <t>(นักบริหารงานส่งเสริมการเกษตร)</t>
  </si>
  <si>
    <t>ชก</t>
  </si>
  <si>
    <t>ผู้ช่วยเจ้าพนักงานพัฒนาชุมชน</t>
  </si>
  <si>
    <t>ผู้ช่วยเจ้าพนักงานพัสดุ</t>
  </si>
  <si>
    <t>ผู้ช่วยเจ้าพนักงานจัดเก็บรายได้</t>
  </si>
  <si>
    <t>ภารค่าใช้จ่ายที่เพิ่มขึ้น (3)</t>
  </si>
  <si>
    <t>เงินอุดหนุน</t>
  </si>
  <si>
    <t>จำนวนที่มีอยู่ปัจจุบันอัตราตำแหน่งที่คาดว่าจะต้อง</t>
  </si>
  <si>
    <t>ผู้ดูแลเด็ก</t>
  </si>
  <si>
    <t>ปก.</t>
  </si>
  <si>
    <t>ชง.</t>
  </si>
  <si>
    <t>ชก.</t>
  </si>
  <si>
    <t>นักวิชาการพัสดุ</t>
  </si>
  <si>
    <t>นายช่างเขียนแบบ</t>
  </si>
  <si>
    <t>ผู้ช่วยเจ้าพนักงานส่งเสริมสุขภาพ</t>
  </si>
  <si>
    <t>กำหนดเพิ่ม</t>
  </si>
  <si>
    <t>ผู้ช่วยนายช่างไฟฟ้า</t>
  </si>
  <si>
    <t>ผู้ช่วยครูผู้ดูแลเด็ก(ประเทผู้มีทักษะ)</t>
  </si>
  <si>
    <t>พนักงานขับรถจักรกลขนาดเบา(รถกระเช้า)</t>
  </si>
  <si>
    <t>ว่างเดิม</t>
  </si>
  <si>
    <t>+-1</t>
  </si>
  <si>
    <t>คิดเป็นร้อยละ 40 ของงบประมาณรายจ่ายประจำปี</t>
  </si>
  <si>
    <t>ว่างเดิม (ร้องขอ กสถ.)</t>
  </si>
  <si>
    <t>ว่างเดิม (อยู่ระหว่างการดำเนินการของ ก.กลาง</t>
  </si>
  <si>
    <t>ว่างเดิม  (ร้องขอ กสถ.)</t>
  </si>
  <si>
    <t>งบ อบต.</t>
  </si>
  <si>
    <t>+2</t>
  </si>
  <si>
    <t>ผู้ช่วยเจ้าพนักงานป้องกันและบรรเทาสาธารณภัย</t>
  </si>
  <si>
    <t>เงินประจำ</t>
  </si>
  <si>
    <t>(คน)</t>
  </si>
  <si>
    <t>(1)</t>
  </si>
  <si>
    <t>เงินเดือน</t>
  </si>
  <si>
    <t>ตำแหน่ง(2)</t>
  </si>
  <si>
    <t>อัตราตำแหน่งที่คาดว่าจะต้องใช้</t>
  </si>
  <si>
    <t>ในช่วงระยะ3ปีข้างหน้า</t>
  </si>
  <si>
    <t>ภาระค่าใช้จ่ายเพิ่มขึ้น (3)</t>
  </si>
  <si>
    <t>ค่าใช้จ่ายรวม (4)</t>
  </si>
  <si>
    <t>นิติกร</t>
  </si>
  <si>
    <t>0</t>
  </si>
  <si>
    <t>งบประมาณรายจ่ายประจำปี 2563 = 53,543,881 บาท  /ปีงบประมาณ 2564 = 56,221,075 บาท    ปี งบประมาณ 2565 =59,032,129 บาท  ปีงบประมาณ  2566 = 61,983,735 บาท</t>
  </si>
  <si>
    <t>ประมาณการประโยชน์ตอบแทนอื่น  15%</t>
  </si>
  <si>
    <t>ว่างเดิม(อยู่ระหว่างการดำเนินการของ ก.ถ.)</t>
  </si>
  <si>
    <t>59</t>
  </si>
  <si>
    <t>ลงชื่อ</t>
  </si>
  <si>
    <t>(นางทรัพย์  งามชัยภูมิ)</t>
  </si>
  <si>
    <t>(นางบุญน้อม  ฦาชา)</t>
  </si>
  <si>
    <t>ปลัดองค์การบริหารส่วนตำบลสระโพนทอง</t>
  </si>
  <si>
    <t>นายกองค์ก่ารบริหารส่วนตำบลสระโพนทอง</t>
  </si>
  <si>
    <t>ศูนย์พัฒนาเด็กเล็กตำบลสระโพนทอง</t>
  </si>
  <si>
    <t>ผู้ดูแลเด็ก(ประเภททักษะ)</t>
  </si>
  <si>
    <t>ผู้ดูแลเด็ก (ประเภททั่วไป)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</si>
</sst>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#,##0_ ;\-#,##0\ "/>
  </numFmts>
  <fonts count="28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color theme="1"/>
      <name val="Angsana New"/>
      <family val="1"/>
    </font>
    <font>
      <sz val="11"/>
      <color theme="1"/>
      <name val="Angsana New"/>
      <family val="1"/>
    </font>
    <font>
      <sz val="9"/>
      <color theme="1"/>
      <name val="Angsana New"/>
      <family val="1"/>
    </font>
    <font>
      <sz val="8"/>
      <color theme="1"/>
      <name val="Angsana New"/>
      <family val="1"/>
    </font>
    <font>
      <u/>
      <sz val="10"/>
      <color theme="1"/>
      <name val="Angsana New"/>
      <family val="1"/>
    </font>
    <font>
      <sz val="10"/>
      <name val="Angsana New"/>
      <family val="1"/>
    </font>
    <font>
      <sz val="11"/>
      <name val="Angsana New"/>
      <family val="1"/>
    </font>
    <font>
      <sz val="12"/>
      <name val="Angsana New"/>
      <family val="1"/>
    </font>
    <font>
      <sz val="10"/>
      <color theme="0"/>
      <name val="Angsana New"/>
      <family val="1"/>
    </font>
    <font>
      <sz val="11"/>
      <color rgb="FFFF0000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b/>
      <sz val="12"/>
      <color theme="1"/>
      <name val="Angsana New"/>
      <family val="1"/>
    </font>
    <font>
      <sz val="6"/>
      <color theme="1"/>
      <name val="Angsana New"/>
      <family val="1"/>
    </font>
    <font>
      <b/>
      <sz val="11"/>
      <color theme="1"/>
      <name val="Angsana New"/>
      <family val="1"/>
    </font>
    <font>
      <b/>
      <sz val="10"/>
      <name val="Angsana New"/>
      <family val="1"/>
    </font>
    <font>
      <sz val="8"/>
      <name val="Angsana New"/>
      <family val="1"/>
    </font>
    <font>
      <sz val="14"/>
      <name val="Angsana New"/>
      <family val="1"/>
    </font>
    <font>
      <u/>
      <sz val="14"/>
      <color theme="1"/>
      <name val="Angsana New"/>
      <family val="1"/>
    </font>
    <font>
      <b/>
      <u/>
      <sz val="14"/>
      <color theme="1"/>
      <name val="Angsana New"/>
      <family val="1"/>
    </font>
    <font>
      <sz val="4"/>
      <color theme="1"/>
      <name val="Angsana New"/>
      <family val="1"/>
    </font>
    <font>
      <b/>
      <sz val="10"/>
      <color theme="1"/>
      <name val="Angsana New"/>
      <family val="1"/>
    </font>
    <font>
      <sz val="14"/>
      <color theme="1"/>
      <name val="TH SarabunIT๙"/>
      <family val="2"/>
    </font>
    <font>
      <sz val="10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10">
    <xf numFmtId="0" fontId="0" fillId="0" borderId="0" xfId="0"/>
    <xf numFmtId="0" fontId="4" fillId="0" borderId="0" xfId="0" applyFont="1"/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/>
    <xf numFmtId="0" fontId="3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3" fillId="0" borderId="12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3" xfId="0" applyFont="1" applyBorder="1" applyAlignment="1"/>
    <xf numFmtId="0" fontId="3" fillId="0" borderId="12" xfId="0" applyFont="1" applyBorder="1" applyAlignment="1"/>
    <xf numFmtId="188" fontId="3" fillId="0" borderId="1" xfId="2" applyNumberFormat="1" applyFont="1" applyBorder="1"/>
    <xf numFmtId="0" fontId="4" fillId="0" borderId="9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/>
    <xf numFmtId="0" fontId="8" fillId="2" borderId="1" xfId="0" applyFont="1" applyFill="1" applyBorder="1"/>
    <xf numFmtId="188" fontId="8" fillId="0" borderId="9" xfId="2" applyNumberFormat="1" applyFont="1" applyBorder="1" applyAlignment="1">
      <alignment horizontal="center"/>
    </xf>
    <xf numFmtId="3" fontId="8" fillId="0" borderId="1" xfId="0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1" fontId="8" fillId="0" borderId="1" xfId="2" applyNumberFormat="1" applyFont="1" applyBorder="1" applyAlignment="1">
      <alignment horizontal="center"/>
    </xf>
    <xf numFmtId="188" fontId="8" fillId="0" borderId="1" xfId="2" applyNumberFormat="1" applyFont="1" applyBorder="1" applyAlignment="1">
      <alignment horizontal="center"/>
    </xf>
    <xf numFmtId="3" fontId="8" fillId="0" borderId="12" xfId="0" applyNumberFormat="1" applyFont="1" applyBorder="1" applyAlignment="1">
      <alignment vertical="center"/>
    </xf>
    <xf numFmtId="188" fontId="8" fillId="0" borderId="1" xfId="2" applyNumberFormat="1" applyFont="1" applyBorder="1"/>
    <xf numFmtId="49" fontId="8" fillId="0" borderId="14" xfId="1" applyNumberFormat="1" applyFont="1" applyBorder="1" applyAlignment="1">
      <alignment horizontal="center" shrinkToFit="1"/>
    </xf>
    <xf numFmtId="188" fontId="8" fillId="0" borderId="12" xfId="2" applyNumberFormat="1" applyFont="1" applyBorder="1"/>
    <xf numFmtId="3" fontId="3" fillId="0" borderId="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shrinkToFit="1"/>
    </xf>
    <xf numFmtId="0" fontId="8" fillId="0" borderId="1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88" fontId="3" fillId="0" borderId="0" xfId="2" applyNumberFormat="1" applyFont="1" applyBorder="1"/>
    <xf numFmtId="3" fontId="3" fillId="0" borderId="0" xfId="0" applyNumberFormat="1" applyFont="1" applyBorder="1"/>
    <xf numFmtId="3" fontId="11" fillId="0" borderId="0" xfId="0" applyNumberFormat="1" applyFont="1" applyBorder="1"/>
    <xf numFmtId="0" fontId="12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15" xfId="0" applyFont="1" applyBorder="1"/>
    <xf numFmtId="0" fontId="8" fillId="0" borderId="1" xfId="0" applyFont="1" applyBorder="1" applyAlignment="1">
      <alignment horizontal="left" vertical="center"/>
    </xf>
    <xf numFmtId="49" fontId="13" fillId="0" borderId="1" xfId="1" applyNumberFormat="1" applyFont="1" applyBorder="1" applyAlignment="1">
      <alignment horizontal="center" shrinkToFit="1"/>
    </xf>
    <xf numFmtId="3" fontId="8" fillId="0" borderId="1" xfId="0" applyNumberFormat="1" applyFont="1" applyBorder="1" applyAlignment="1">
      <alignment horizontal="right"/>
    </xf>
    <xf numFmtId="3" fontId="8" fillId="0" borderId="1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188" fontId="8" fillId="0" borderId="11" xfId="2" applyNumberFormat="1" applyFont="1" applyBorder="1"/>
    <xf numFmtId="0" fontId="3" fillId="0" borderId="1" xfId="0" applyFont="1" applyBorder="1" applyAlignment="1">
      <alignment horizontal="left"/>
    </xf>
    <xf numFmtId="188" fontId="3" fillId="0" borderId="1" xfId="2" applyNumberFormat="1" applyFont="1" applyBorder="1" applyAlignment="1">
      <alignment horizontal="right"/>
    </xf>
    <xf numFmtId="0" fontId="3" fillId="0" borderId="1" xfId="0" applyFont="1" applyBorder="1" applyAlignment="1"/>
    <xf numFmtId="0" fontId="4" fillId="0" borderId="7" xfId="0" applyFont="1" applyBorder="1"/>
    <xf numFmtId="49" fontId="13" fillId="0" borderId="10" xfId="1" applyNumberFormat="1" applyFont="1" applyBorder="1" applyAlignment="1">
      <alignment horizontal="center" shrinkToFi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/>
    <xf numFmtId="0" fontId="3" fillId="0" borderId="13" xfId="0" applyFont="1" applyBorder="1"/>
    <xf numFmtId="0" fontId="3" fillId="0" borderId="13" xfId="0" applyFont="1" applyBorder="1" applyAlignment="1">
      <alignment vertical="center"/>
    </xf>
    <xf numFmtId="0" fontId="3" fillId="0" borderId="12" xfId="0" applyFont="1" applyBorder="1"/>
    <xf numFmtId="0" fontId="4" fillId="0" borderId="8" xfId="0" applyFont="1" applyBorder="1"/>
    <xf numFmtId="3" fontId="3" fillId="0" borderId="11" xfId="0" applyNumberFormat="1" applyFont="1" applyBorder="1" applyAlignment="1"/>
    <xf numFmtId="3" fontId="3" fillId="0" borderId="13" xfId="0" applyNumberFormat="1" applyFont="1" applyBorder="1" applyAlignment="1"/>
    <xf numFmtId="189" fontId="8" fillId="0" borderId="1" xfId="2" applyNumberFormat="1" applyFont="1" applyBorder="1" applyAlignment="1">
      <alignment vertical="center"/>
    </xf>
    <xf numFmtId="189" fontId="8" fillId="0" borderId="12" xfId="2" applyNumberFormat="1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/>
    <xf numFmtId="0" fontId="3" fillId="0" borderId="12" xfId="0" applyFont="1" applyBorder="1" applyAlignment="1">
      <alignment horizontal="left"/>
    </xf>
    <xf numFmtId="3" fontId="4" fillId="0" borderId="1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3" fillId="0" borderId="1" xfId="0" applyNumberFormat="1" applyFont="1" applyBorder="1" applyAlignment="1"/>
    <xf numFmtId="3" fontId="3" fillId="0" borderId="12" xfId="0" applyNumberFormat="1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4" fillId="0" borderId="5" xfId="0" applyFont="1" applyBorder="1"/>
    <xf numFmtId="3" fontId="3" fillId="0" borderId="11" xfId="0" applyNumberFormat="1" applyFont="1" applyBorder="1"/>
    <xf numFmtId="3" fontId="3" fillId="0" borderId="13" xfId="0" applyNumberFormat="1" applyFont="1" applyBorder="1"/>
    <xf numFmtId="0" fontId="7" fillId="0" borderId="11" xfId="0" applyFont="1" applyBorder="1" applyAlignment="1">
      <alignment horizontal="center"/>
    </xf>
    <xf numFmtId="188" fontId="3" fillId="0" borderId="13" xfId="2" applyNumberFormat="1" applyFont="1" applyBorder="1"/>
    <xf numFmtId="49" fontId="3" fillId="0" borderId="13" xfId="0" applyNumberFormat="1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89" fontId="8" fillId="0" borderId="11" xfId="2" applyNumberFormat="1" applyFont="1" applyBorder="1" applyAlignment="1">
      <alignment vertical="center"/>
    </xf>
    <xf numFmtId="0" fontId="8" fillId="0" borderId="1" xfId="1" quotePrefix="1" applyFont="1" applyBorder="1" applyAlignment="1">
      <alignment horizontal="center" shrinkToFit="1"/>
    </xf>
    <xf numFmtId="0" fontId="3" fillId="0" borderId="1" xfId="1" applyFont="1" applyBorder="1" applyAlignment="1">
      <alignment shrinkToFit="1"/>
    </xf>
    <xf numFmtId="0" fontId="3" fillId="0" borderId="1" xfId="1" applyFont="1" applyBorder="1" applyAlignment="1">
      <alignment horizontal="center" shrinkToFit="1"/>
    </xf>
    <xf numFmtId="0" fontId="3" fillId="0" borderId="12" xfId="1" applyFont="1" applyBorder="1" applyAlignment="1">
      <alignment horizontal="center" shrinkToFit="1"/>
    </xf>
    <xf numFmtId="188" fontId="3" fillId="0" borderId="1" xfId="0" applyNumberFormat="1" applyFont="1" applyBorder="1"/>
    <xf numFmtId="0" fontId="3" fillId="0" borderId="11" xfId="1" applyFont="1" applyBorder="1" applyAlignment="1">
      <alignment shrinkToFit="1"/>
    </xf>
    <xf numFmtId="0" fontId="8" fillId="0" borderId="11" xfId="1" applyFont="1" applyBorder="1" applyAlignment="1">
      <alignment shrinkToFit="1"/>
    </xf>
    <xf numFmtId="0" fontId="8" fillId="0" borderId="13" xfId="1" applyFont="1" applyBorder="1" applyAlignment="1">
      <alignment shrinkToFit="1"/>
    </xf>
    <xf numFmtId="3" fontId="3" fillId="0" borderId="12" xfId="0" applyNumberFormat="1" applyFont="1" applyBorder="1"/>
    <xf numFmtId="43" fontId="3" fillId="0" borderId="12" xfId="0" applyNumberFormat="1" applyFont="1" applyBorder="1"/>
    <xf numFmtId="188" fontId="3" fillId="0" borderId="12" xfId="0" applyNumberFormat="1" applyFont="1" applyBorder="1"/>
    <xf numFmtId="189" fontId="3" fillId="0" borderId="12" xfId="2" applyNumberFormat="1" applyFont="1" applyBorder="1"/>
    <xf numFmtId="0" fontId="14" fillId="0" borderId="0" xfId="0" applyFont="1"/>
    <xf numFmtId="0" fontId="15" fillId="0" borderId="0" xfId="0" applyFont="1"/>
    <xf numFmtId="0" fontId="4" fillId="0" borderId="0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4" fillId="0" borderId="12" xfId="0" applyFont="1" applyBorder="1"/>
    <xf numFmtId="0" fontId="8" fillId="0" borderId="1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9" fillId="0" borderId="9" xfId="0" applyFont="1" applyBorder="1"/>
    <xf numFmtId="0" fontId="8" fillId="0" borderId="11" xfId="0" applyFont="1" applyBorder="1"/>
    <xf numFmtId="3" fontId="8" fillId="0" borderId="11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8" fillId="0" borderId="12" xfId="0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10" fillId="0" borderId="9" xfId="1" applyNumberFormat="1" applyFont="1" applyBorder="1" applyAlignment="1">
      <alignment horizontal="center" shrinkToFit="1"/>
    </xf>
    <xf numFmtId="188" fontId="8" fillId="0" borderId="13" xfId="2" applyNumberFormat="1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3" fontId="3" fillId="0" borderId="3" xfId="0" applyNumberFormat="1" applyFont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3" fontId="3" fillId="0" borderId="2" xfId="0" applyNumberFormat="1" applyFont="1" applyBorder="1"/>
    <xf numFmtId="0" fontId="6" fillId="0" borderId="8" xfId="0" applyFont="1" applyBorder="1"/>
    <xf numFmtId="0" fontId="4" fillId="0" borderId="13" xfId="0" applyFont="1" applyBorder="1"/>
    <xf numFmtId="0" fontId="14" fillId="0" borderId="1" xfId="0" applyFont="1" applyBorder="1"/>
    <xf numFmtId="187" fontId="14" fillId="0" borderId="1" xfId="0" applyNumberFormat="1" applyFont="1" applyBorder="1"/>
    <xf numFmtId="49" fontId="4" fillId="0" borderId="12" xfId="0" applyNumberFormat="1" applyFont="1" applyBorder="1"/>
    <xf numFmtId="0" fontId="16" fillId="0" borderId="11" xfId="0" applyFont="1" applyBorder="1" applyAlignment="1"/>
    <xf numFmtId="0" fontId="16" fillId="0" borderId="13" xfId="0" applyFont="1" applyBorder="1" applyAlignment="1"/>
    <xf numFmtId="0" fontId="13" fillId="0" borderId="13" xfId="0" applyFont="1" applyBorder="1"/>
    <xf numFmtId="0" fontId="13" fillId="0" borderId="12" xfId="0" applyFont="1" applyBorder="1"/>
    <xf numFmtId="3" fontId="4" fillId="0" borderId="9" xfId="0" applyNumberFormat="1" applyFont="1" applyBorder="1"/>
    <xf numFmtId="3" fontId="3" fillId="0" borderId="10" xfId="0" applyNumberFormat="1" applyFont="1" applyBorder="1"/>
    <xf numFmtId="3" fontId="9" fillId="0" borderId="1" xfId="0" applyNumberFormat="1" applyFont="1" applyBorder="1"/>
    <xf numFmtId="3" fontId="4" fillId="0" borderId="10" xfId="0" applyNumberFormat="1" applyFont="1" applyBorder="1"/>
    <xf numFmtId="3" fontId="17" fillId="0" borderId="1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8" fillId="0" borderId="13" xfId="0" applyFont="1" applyBorder="1"/>
    <xf numFmtId="0" fontId="8" fillId="0" borderId="12" xfId="0" applyFont="1" applyBorder="1"/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/>
    <xf numFmtId="0" fontId="14" fillId="0" borderId="12" xfId="0" applyFont="1" applyBorder="1" applyAlignment="1"/>
    <xf numFmtId="188" fontId="21" fillId="0" borderId="1" xfId="2" applyNumberFormat="1" applyFont="1" applyBorder="1"/>
    <xf numFmtId="188" fontId="21" fillId="0" borderId="11" xfId="2" applyNumberFormat="1" applyFont="1" applyBorder="1"/>
    <xf numFmtId="0" fontId="14" fillId="0" borderId="1" xfId="0" applyFont="1" applyBorder="1" applyAlignment="1">
      <alignment horizontal="center" vertical="center"/>
    </xf>
    <xf numFmtId="0" fontId="18" fillId="0" borderId="0" xfId="0" applyFont="1"/>
    <xf numFmtId="0" fontId="22" fillId="0" borderId="1" xfId="0" applyFont="1" applyBorder="1" applyAlignment="1">
      <alignment horizontal="center"/>
    </xf>
    <xf numFmtId="0" fontId="14" fillId="0" borderId="11" xfId="0" applyFont="1" applyBorder="1" applyAlignment="1"/>
    <xf numFmtId="0" fontId="14" fillId="0" borderId="13" xfId="0" applyFont="1" applyBorder="1" applyAlignment="1"/>
    <xf numFmtId="3" fontId="3" fillId="0" borderId="0" xfId="0" applyNumberFormat="1" applyFont="1" applyBorder="1" applyAlignment="1">
      <alignment vertical="center"/>
    </xf>
    <xf numFmtId="0" fontId="23" fillId="0" borderId="0" xfId="0" applyFont="1"/>
    <xf numFmtId="0" fontId="22" fillId="0" borderId="11" xfId="0" applyFont="1" applyBorder="1" applyAlignment="1">
      <alignment horizontal="center"/>
    </xf>
    <xf numFmtId="3" fontId="14" fillId="0" borderId="13" xfId="0" applyNumberFormat="1" applyFont="1" applyBorder="1"/>
    <xf numFmtId="3" fontId="14" fillId="0" borderId="13" xfId="0" applyNumberFormat="1" applyFont="1" applyBorder="1" applyAlignment="1"/>
    <xf numFmtId="0" fontId="22" fillId="0" borderId="1" xfId="0" applyFont="1" applyBorder="1" applyAlignment="1">
      <alignment horizontal="center" vertical="center"/>
    </xf>
    <xf numFmtId="0" fontId="14" fillId="0" borderId="12" xfId="0" applyFont="1" applyBorder="1"/>
    <xf numFmtId="49" fontId="18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14" fillId="0" borderId="6" xfId="0" applyFont="1" applyBorder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" xfId="0" applyFont="1" applyBorder="1" applyAlignment="1"/>
    <xf numFmtId="3" fontId="3" fillId="0" borderId="9" xfId="0" applyNumberFormat="1" applyFont="1" applyBorder="1" applyAlignment="1">
      <alignment horizontal="right"/>
    </xf>
    <xf numFmtId="3" fontId="8" fillId="0" borderId="9" xfId="0" applyNumberFormat="1" applyFont="1" applyBorder="1"/>
    <xf numFmtId="0" fontId="3" fillId="0" borderId="15" xfId="0" applyFont="1" applyBorder="1"/>
    <xf numFmtId="3" fontId="13" fillId="0" borderId="13" xfId="0" applyNumberFormat="1" applyFont="1" applyBorder="1"/>
    <xf numFmtId="3" fontId="16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/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6" xfId="0" applyFont="1" applyBorder="1"/>
    <xf numFmtId="188" fontId="21" fillId="0" borderId="13" xfId="2" applyNumberFormat="1" applyFont="1" applyBorder="1"/>
    <xf numFmtId="3" fontId="8" fillId="0" borderId="1" xfId="2" applyNumberFormat="1" applyFont="1" applyBorder="1" applyAlignment="1">
      <alignment vertical="center"/>
    </xf>
    <xf numFmtId="3" fontId="3" fillId="0" borderId="8" xfId="0" applyNumberFormat="1" applyFont="1" applyBorder="1"/>
    <xf numFmtId="3" fontId="3" fillId="0" borderId="15" xfId="0" applyNumberFormat="1" applyFont="1" applyBorder="1" applyAlignment="1">
      <alignment horizontal="center"/>
    </xf>
    <xf numFmtId="3" fontId="3" fillId="0" borderId="15" xfId="0" applyNumberFormat="1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/>
    </xf>
    <xf numFmtId="3" fontId="3" fillId="0" borderId="1" xfId="2" applyNumberFormat="1" applyFont="1" applyBorder="1"/>
    <xf numFmtId="3" fontId="8" fillId="0" borderId="1" xfId="2" applyNumberFormat="1" applyFont="1" applyBorder="1"/>
    <xf numFmtId="3" fontId="8" fillId="0" borderId="11" xfId="2" applyNumberFormat="1" applyFont="1" applyBorder="1" applyAlignment="1">
      <alignment vertical="center"/>
    </xf>
    <xf numFmtId="0" fontId="20" fillId="0" borderId="0" xfId="0" applyFont="1"/>
    <xf numFmtId="0" fontId="24" fillId="0" borderId="0" xfId="0" applyFont="1"/>
    <xf numFmtId="3" fontId="5" fillId="0" borderId="0" xfId="0" applyNumberFormat="1" applyFont="1"/>
    <xf numFmtId="3" fontId="3" fillId="0" borderId="9" xfId="0" applyNumberFormat="1" applyFont="1" applyBorder="1"/>
    <xf numFmtId="3" fontId="3" fillId="0" borderId="0" xfId="0" applyNumberFormat="1" applyFont="1"/>
    <xf numFmtId="3" fontId="8" fillId="0" borderId="11" xfId="2" applyNumberFormat="1" applyFont="1" applyBorder="1"/>
    <xf numFmtId="3" fontId="3" fillId="0" borderId="5" xfId="0" applyNumberFormat="1" applyFont="1" applyBorder="1"/>
    <xf numFmtId="43" fontId="8" fillId="0" borderId="12" xfId="0" applyNumberFormat="1" applyFont="1" applyBorder="1"/>
    <xf numFmtId="0" fontId="25" fillId="0" borderId="13" xfId="0" applyFont="1" applyBorder="1" applyAlignment="1"/>
    <xf numFmtId="0" fontId="25" fillId="0" borderId="13" xfId="0" applyFont="1" applyBorder="1"/>
    <xf numFmtId="0" fontId="25" fillId="0" borderId="12" xfId="0" applyFont="1" applyBorder="1"/>
    <xf numFmtId="187" fontId="25" fillId="0" borderId="1" xfId="0" applyNumberFormat="1" applyFont="1" applyBorder="1"/>
    <xf numFmtId="0" fontId="25" fillId="0" borderId="1" xfId="0" applyFont="1" applyBorder="1"/>
    <xf numFmtId="188" fontId="3" fillId="0" borderId="3" xfId="2" applyNumberFormat="1" applyFont="1" applyBorder="1"/>
    <xf numFmtId="3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horizontal="center" vertical="center"/>
    </xf>
    <xf numFmtId="2" fontId="25" fillId="0" borderId="1" xfId="0" applyNumberFormat="1" applyFont="1" applyBorder="1"/>
    <xf numFmtId="188" fontId="3" fillId="0" borderId="6" xfId="2" applyNumberFormat="1" applyFont="1" applyBorder="1"/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center"/>
    </xf>
    <xf numFmtId="3" fontId="10" fillId="0" borderId="13" xfId="2" applyNumberFormat="1" applyFont="1" applyBorder="1"/>
    <xf numFmtId="3" fontId="8" fillId="0" borderId="13" xfId="2" applyNumberFormat="1" applyFont="1" applyBorder="1"/>
    <xf numFmtId="3" fontId="3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25" fillId="0" borderId="1" xfId="0" applyNumberFormat="1" applyFont="1" applyBorder="1"/>
    <xf numFmtId="3" fontId="19" fillId="0" borderId="1" xfId="0" applyNumberFormat="1" applyFont="1" applyBorder="1"/>
    <xf numFmtId="0" fontId="26" fillId="0" borderId="0" xfId="0" applyFont="1"/>
    <xf numFmtId="2" fontId="4" fillId="0" borderId="0" xfId="0" applyNumberFormat="1" applyFont="1" applyAlignment="1">
      <alignment vertical="center"/>
    </xf>
    <xf numFmtId="3" fontId="6" fillId="0" borderId="11" xfId="0" applyNumberFormat="1" applyFont="1" applyBorder="1"/>
    <xf numFmtId="3" fontId="3" fillId="0" borderId="11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59" fontId="3" fillId="0" borderId="0" xfId="0" applyNumberFormat="1" applyFont="1" applyBorder="1" applyAlignment="1">
      <alignment horizontal="center"/>
    </xf>
    <xf numFmtId="59" fontId="4" fillId="0" borderId="0" xfId="0" applyNumberFormat="1" applyFont="1"/>
    <xf numFmtId="3" fontId="27" fillId="0" borderId="0" xfId="0" applyNumberFormat="1" applyFont="1" applyBorder="1" applyAlignment="1">
      <alignment horizontal="center"/>
    </xf>
    <xf numFmtId="0" fontId="26" fillId="0" borderId="0" xfId="0" applyFont="1" applyAlignment="1"/>
    <xf numFmtId="189" fontId="8" fillId="0" borderId="12" xfId="0" applyNumberFormat="1" applyFont="1" applyBorder="1"/>
    <xf numFmtId="3" fontId="3" fillId="0" borderId="7" xfId="0" applyNumberFormat="1" applyFont="1" applyBorder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left"/>
    </xf>
    <xf numFmtId="3" fontId="3" fillId="0" borderId="11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omma" xfId="2" builtinId="3"/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tabSelected="1" topLeftCell="A49" zoomScale="140" zoomScaleNormal="140" workbookViewId="0">
      <selection activeCell="U93" sqref="U93"/>
    </sheetView>
  </sheetViews>
  <sheetFormatPr defaultColWidth="9.125" defaultRowHeight="16.5" x14ac:dyDescent="0.35"/>
  <cols>
    <col min="1" max="1" width="3.625" style="1" customWidth="1"/>
    <col min="2" max="2" width="22.625" style="1" customWidth="1"/>
    <col min="3" max="3" width="5.125" style="1" customWidth="1"/>
    <col min="4" max="4" width="4.625" style="1" customWidth="1"/>
    <col min="5" max="5" width="4.75" style="1" customWidth="1"/>
    <col min="6" max="7" width="5.375" style="1" customWidth="1"/>
    <col min="8" max="8" width="4.375" style="1" customWidth="1"/>
    <col min="9" max="11" width="4.125" style="1" customWidth="1"/>
    <col min="12" max="12" width="4.25" style="1" customWidth="1"/>
    <col min="13" max="13" width="4.5" style="1" customWidth="1"/>
    <col min="14" max="15" width="4.875" style="1" customWidth="1"/>
    <col min="16" max="16" width="5.5" style="1" customWidth="1"/>
    <col min="17" max="17" width="9" style="1" customWidth="1"/>
    <col min="18" max="18" width="8.5" style="1" customWidth="1"/>
    <col min="19" max="19" width="9.25" style="1" customWidth="1"/>
    <col min="20" max="20" width="15.875" style="1" customWidth="1"/>
    <col min="21" max="16384" width="9.125" style="1"/>
  </cols>
  <sheetData>
    <row r="1" spans="1:21" s="110" customFormat="1" ht="21" x14ac:dyDescent="0.45">
      <c r="A1" s="296" t="s">
        <v>49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T1" s="194"/>
    </row>
    <row r="2" spans="1:21" x14ac:dyDescent="0.35">
      <c r="A2" s="275" t="s">
        <v>0</v>
      </c>
      <c r="B2" s="275" t="s">
        <v>1</v>
      </c>
      <c r="C2" s="275" t="s">
        <v>2</v>
      </c>
      <c r="D2" s="2" t="s">
        <v>3</v>
      </c>
      <c r="E2" s="279" t="s">
        <v>53</v>
      </c>
      <c r="F2" s="280"/>
      <c r="G2" s="277"/>
      <c r="H2" s="279" t="s">
        <v>106</v>
      </c>
      <c r="I2" s="280"/>
      <c r="J2" s="277"/>
      <c r="K2" s="279" t="s">
        <v>9</v>
      </c>
      <c r="L2" s="280"/>
      <c r="M2" s="277"/>
      <c r="N2" s="283" t="s">
        <v>108</v>
      </c>
      <c r="O2" s="284"/>
      <c r="P2" s="285"/>
      <c r="Q2" s="283" t="s">
        <v>109</v>
      </c>
      <c r="R2" s="284"/>
      <c r="S2" s="285"/>
      <c r="T2" s="270" t="s">
        <v>10</v>
      </c>
    </row>
    <row r="3" spans="1:21" x14ac:dyDescent="0.35">
      <c r="A3" s="289"/>
      <c r="B3" s="289"/>
      <c r="C3" s="289"/>
      <c r="D3" s="5" t="s">
        <v>4</v>
      </c>
      <c r="E3" s="191"/>
      <c r="F3" s="192"/>
      <c r="G3" s="193"/>
      <c r="H3" s="290" t="s">
        <v>107</v>
      </c>
      <c r="I3" s="291"/>
      <c r="J3" s="292"/>
      <c r="K3" s="281"/>
      <c r="L3" s="282"/>
      <c r="M3" s="278"/>
      <c r="N3" s="286"/>
      <c r="O3" s="287"/>
      <c r="P3" s="288"/>
      <c r="Q3" s="286"/>
      <c r="R3" s="287"/>
      <c r="S3" s="288"/>
      <c r="T3" s="271"/>
    </row>
    <row r="4" spans="1:21" x14ac:dyDescent="0.35">
      <c r="A4" s="289"/>
      <c r="B4" s="289"/>
      <c r="C4" s="289"/>
      <c r="D4" s="183"/>
      <c r="E4" s="198" t="s">
        <v>3</v>
      </c>
      <c r="F4" s="198" t="s">
        <v>104</v>
      </c>
      <c r="G4" s="199" t="s">
        <v>101</v>
      </c>
      <c r="H4" s="293">
        <v>2564</v>
      </c>
      <c r="I4" s="293">
        <v>2565</v>
      </c>
      <c r="J4" s="273">
        <v>2566</v>
      </c>
      <c r="K4" s="277">
        <v>2564</v>
      </c>
      <c r="L4" s="273">
        <v>2565</v>
      </c>
      <c r="M4" s="275">
        <v>2566</v>
      </c>
      <c r="N4" s="275">
        <v>2564</v>
      </c>
      <c r="O4" s="275">
        <v>2565</v>
      </c>
      <c r="P4" s="275">
        <v>2566</v>
      </c>
      <c r="Q4" s="275">
        <v>2564</v>
      </c>
      <c r="R4" s="275">
        <v>2565</v>
      </c>
      <c r="S4" s="275">
        <v>2566</v>
      </c>
      <c r="T4" s="271"/>
    </row>
    <row r="5" spans="1:21" s="9" customFormat="1" ht="21" customHeight="1" x14ac:dyDescent="0.3">
      <c r="A5" s="276"/>
      <c r="B5" s="276"/>
      <c r="C5" s="276"/>
      <c r="D5" s="6"/>
      <c r="E5" s="195" t="s">
        <v>102</v>
      </c>
      <c r="F5" s="197" t="s">
        <v>103</v>
      </c>
      <c r="G5" s="7" t="s">
        <v>105</v>
      </c>
      <c r="H5" s="295"/>
      <c r="I5" s="295"/>
      <c r="J5" s="274"/>
      <c r="K5" s="278"/>
      <c r="L5" s="274"/>
      <c r="M5" s="276"/>
      <c r="N5" s="276"/>
      <c r="O5" s="276"/>
      <c r="P5" s="276"/>
      <c r="Q5" s="276"/>
      <c r="R5" s="276"/>
      <c r="S5" s="276"/>
      <c r="T5" s="272"/>
    </row>
    <row r="6" spans="1:21" ht="18" x14ac:dyDescent="0.35">
      <c r="A6" s="13">
        <v>1</v>
      </c>
      <c r="B6" s="10" t="s">
        <v>11</v>
      </c>
      <c r="C6" s="214" t="s">
        <v>62</v>
      </c>
      <c r="D6" s="13">
        <v>1</v>
      </c>
      <c r="E6" s="13">
        <v>1</v>
      </c>
      <c r="F6" s="14">
        <v>462000</v>
      </c>
      <c r="G6" s="14">
        <v>168000</v>
      </c>
      <c r="H6" s="185">
        <v>1</v>
      </c>
      <c r="I6" s="15">
        <v>1</v>
      </c>
      <c r="J6" s="15">
        <v>1</v>
      </c>
      <c r="K6" s="185" t="s">
        <v>26</v>
      </c>
      <c r="L6" s="15" t="s">
        <v>26</v>
      </c>
      <c r="M6" s="15" t="s">
        <v>26</v>
      </c>
      <c r="N6" s="14">
        <v>16560</v>
      </c>
      <c r="O6" s="106">
        <v>16440</v>
      </c>
      <c r="P6" s="14">
        <v>16440</v>
      </c>
      <c r="Q6" s="14">
        <v>646560</v>
      </c>
      <c r="R6" s="14">
        <v>663000</v>
      </c>
      <c r="S6" s="14">
        <v>679440</v>
      </c>
      <c r="T6" s="14">
        <v>38500</v>
      </c>
    </row>
    <row r="7" spans="1:21" ht="24" customHeight="1" x14ac:dyDescent="0.45">
      <c r="A7" s="13"/>
      <c r="B7" s="171" t="s">
        <v>14</v>
      </c>
      <c r="C7" s="215"/>
      <c r="D7" s="73"/>
      <c r="E7" s="73"/>
      <c r="F7" s="73"/>
      <c r="G7" s="18"/>
      <c r="H7" s="18"/>
      <c r="I7" s="18"/>
      <c r="J7" s="18"/>
      <c r="K7" s="18"/>
      <c r="L7" s="18"/>
      <c r="M7" s="18"/>
      <c r="N7" s="18"/>
      <c r="O7" s="18"/>
      <c r="P7" s="91"/>
      <c r="Q7" s="91"/>
      <c r="R7" s="91"/>
      <c r="S7" s="91"/>
      <c r="T7" s="72"/>
    </row>
    <row r="8" spans="1:21" ht="18" x14ac:dyDescent="0.35">
      <c r="A8" s="13">
        <v>2</v>
      </c>
      <c r="B8" s="10" t="s">
        <v>15</v>
      </c>
      <c r="C8" s="214" t="s">
        <v>12</v>
      </c>
      <c r="D8" s="13">
        <v>1</v>
      </c>
      <c r="E8" s="13">
        <v>1</v>
      </c>
      <c r="F8" s="20">
        <v>382560</v>
      </c>
      <c r="G8" s="201">
        <v>42000</v>
      </c>
      <c r="H8" s="185">
        <v>1</v>
      </c>
      <c r="I8" s="15">
        <v>1</v>
      </c>
      <c r="J8" s="15">
        <v>1</v>
      </c>
      <c r="K8" s="185" t="s">
        <v>26</v>
      </c>
      <c r="L8" s="15" t="s">
        <v>26</v>
      </c>
      <c r="M8" s="15" t="s">
        <v>26</v>
      </c>
      <c r="N8" s="14">
        <v>13440</v>
      </c>
      <c r="O8" s="14">
        <v>13320</v>
      </c>
      <c r="P8" s="14">
        <v>13320</v>
      </c>
      <c r="Q8" s="14">
        <v>438000</v>
      </c>
      <c r="R8" s="14">
        <v>451320</v>
      </c>
      <c r="S8" s="14">
        <v>464640</v>
      </c>
      <c r="T8" s="14">
        <v>31880</v>
      </c>
    </row>
    <row r="9" spans="1:21" ht="18" x14ac:dyDescent="0.35">
      <c r="A9" s="13">
        <v>3</v>
      </c>
      <c r="B9" s="10" t="s">
        <v>17</v>
      </c>
      <c r="C9" s="214" t="s">
        <v>74</v>
      </c>
      <c r="D9" s="13">
        <v>1</v>
      </c>
      <c r="E9" s="13">
        <v>1</v>
      </c>
      <c r="F9" s="20">
        <v>325760</v>
      </c>
      <c r="G9" s="15">
        <v>0</v>
      </c>
      <c r="H9" s="185">
        <v>1</v>
      </c>
      <c r="I9" s="15">
        <v>1</v>
      </c>
      <c r="J9" s="15">
        <v>1</v>
      </c>
      <c r="K9" s="185" t="s">
        <v>26</v>
      </c>
      <c r="L9" s="15" t="s">
        <v>26</v>
      </c>
      <c r="M9" s="15" t="s">
        <v>26</v>
      </c>
      <c r="N9" s="14">
        <v>12600</v>
      </c>
      <c r="O9" s="14">
        <v>12960</v>
      </c>
      <c r="P9" s="14">
        <v>13320</v>
      </c>
      <c r="Q9" s="14">
        <v>336360</v>
      </c>
      <c r="R9" s="14">
        <v>349320</v>
      </c>
      <c r="S9" s="14">
        <v>362640</v>
      </c>
      <c r="T9" s="233">
        <v>26980</v>
      </c>
    </row>
    <row r="10" spans="1:21" ht="18" x14ac:dyDescent="0.35">
      <c r="A10" s="13">
        <v>4</v>
      </c>
      <c r="B10" s="22" t="s">
        <v>16</v>
      </c>
      <c r="C10" s="217" t="s">
        <v>74</v>
      </c>
      <c r="D10" s="23">
        <v>1</v>
      </c>
      <c r="E10" s="23">
        <v>1</v>
      </c>
      <c r="F10" s="24">
        <v>336360</v>
      </c>
      <c r="G10" s="25" t="s">
        <v>111</v>
      </c>
      <c r="H10" s="185">
        <v>1</v>
      </c>
      <c r="I10" s="15">
        <v>1</v>
      </c>
      <c r="J10" s="15">
        <v>1</v>
      </c>
      <c r="K10" s="185" t="s">
        <v>26</v>
      </c>
      <c r="L10" s="15" t="s">
        <v>26</v>
      </c>
      <c r="M10" s="15" t="s">
        <v>26</v>
      </c>
      <c r="N10" s="27">
        <v>12960</v>
      </c>
      <c r="O10" s="14">
        <v>13320</v>
      </c>
      <c r="P10" s="27">
        <v>13440</v>
      </c>
      <c r="Q10" s="14">
        <v>349320</v>
      </c>
      <c r="R10" s="14">
        <v>362640</v>
      </c>
      <c r="S10" s="14">
        <v>376080</v>
      </c>
      <c r="T10" s="14">
        <v>28030</v>
      </c>
    </row>
    <row r="11" spans="1:21" ht="18" x14ac:dyDescent="0.35">
      <c r="A11" s="13">
        <v>5</v>
      </c>
      <c r="B11" s="28" t="s">
        <v>63</v>
      </c>
      <c r="C11" s="217" t="s">
        <v>74</v>
      </c>
      <c r="D11" s="23">
        <v>1</v>
      </c>
      <c r="E11" s="23">
        <v>1</v>
      </c>
      <c r="F11" s="29">
        <v>276960</v>
      </c>
      <c r="G11" s="25" t="s">
        <v>111</v>
      </c>
      <c r="H11" s="185">
        <v>1</v>
      </c>
      <c r="I11" s="15">
        <v>1</v>
      </c>
      <c r="J11" s="15">
        <v>1</v>
      </c>
      <c r="K11" s="185" t="s">
        <v>26</v>
      </c>
      <c r="L11" s="15" t="s">
        <v>26</v>
      </c>
      <c r="M11" s="15" t="s">
        <v>26</v>
      </c>
      <c r="N11" s="30">
        <v>11160</v>
      </c>
      <c r="O11" s="14">
        <v>11520</v>
      </c>
      <c r="P11" s="27">
        <v>12000</v>
      </c>
      <c r="Q11" s="14">
        <v>288120</v>
      </c>
      <c r="R11" s="14">
        <v>299640</v>
      </c>
      <c r="S11" s="14">
        <v>311640</v>
      </c>
      <c r="T11" s="155">
        <v>23080</v>
      </c>
    </row>
    <row r="12" spans="1:21" ht="18" x14ac:dyDescent="0.35">
      <c r="A12" s="13">
        <v>6</v>
      </c>
      <c r="B12" s="22" t="s">
        <v>18</v>
      </c>
      <c r="C12" s="218" t="s">
        <v>83</v>
      </c>
      <c r="D12" s="32">
        <v>1</v>
      </c>
      <c r="E12" s="23">
        <v>1</v>
      </c>
      <c r="F12" s="33">
        <v>254280</v>
      </c>
      <c r="G12" s="25" t="s">
        <v>111</v>
      </c>
      <c r="H12" s="185">
        <v>1</v>
      </c>
      <c r="I12" s="15">
        <v>1</v>
      </c>
      <c r="J12" s="15">
        <v>1</v>
      </c>
      <c r="K12" s="185" t="s">
        <v>26</v>
      </c>
      <c r="L12" s="15" t="s">
        <v>26</v>
      </c>
      <c r="M12" s="15" t="s">
        <v>26</v>
      </c>
      <c r="N12" s="30">
        <v>10200</v>
      </c>
      <c r="O12" s="14">
        <v>10560</v>
      </c>
      <c r="P12" s="27">
        <v>10800</v>
      </c>
      <c r="Q12" s="14">
        <v>266280</v>
      </c>
      <c r="R12" s="14">
        <v>276840</v>
      </c>
      <c r="S12" s="14">
        <v>287640</v>
      </c>
      <c r="T12" s="155">
        <v>21190</v>
      </c>
    </row>
    <row r="13" spans="1:21" ht="18" x14ac:dyDescent="0.4">
      <c r="A13" s="13">
        <v>7</v>
      </c>
      <c r="B13" s="22" t="s">
        <v>110</v>
      </c>
      <c r="C13" s="218" t="s">
        <v>61</v>
      </c>
      <c r="D13" s="32">
        <v>1</v>
      </c>
      <c r="E13" s="23" t="s">
        <v>26</v>
      </c>
      <c r="F13" s="33">
        <v>0</v>
      </c>
      <c r="G13" s="25" t="s">
        <v>111</v>
      </c>
      <c r="H13" s="25" t="s">
        <v>59</v>
      </c>
      <c r="I13" s="35">
        <v>1</v>
      </c>
      <c r="J13" s="35">
        <v>1</v>
      </c>
      <c r="K13" s="25" t="s">
        <v>50</v>
      </c>
      <c r="L13" s="25" t="s">
        <v>26</v>
      </c>
      <c r="M13" s="36" t="s">
        <v>26</v>
      </c>
      <c r="N13" s="27">
        <v>355320</v>
      </c>
      <c r="O13" s="14">
        <v>12000</v>
      </c>
      <c r="P13" s="27">
        <v>12000</v>
      </c>
      <c r="Q13" s="14">
        <v>355320</v>
      </c>
      <c r="R13" s="14">
        <v>367320</v>
      </c>
      <c r="S13" s="14">
        <v>379320</v>
      </c>
      <c r="T13" s="213" t="s">
        <v>88</v>
      </c>
    </row>
    <row r="14" spans="1:21" s="110" customFormat="1" ht="20.25" customHeight="1" x14ac:dyDescent="0.45">
      <c r="A14" s="169"/>
      <c r="B14" s="171" t="s">
        <v>19</v>
      </c>
      <c r="C14" s="216"/>
      <c r="D14" s="18"/>
      <c r="E14" s="18"/>
      <c r="F14" s="18"/>
      <c r="G14" s="18"/>
      <c r="H14" s="18"/>
      <c r="I14" s="18"/>
      <c r="J14" s="19"/>
      <c r="K14" s="18"/>
      <c r="L14" s="18"/>
      <c r="M14" s="18"/>
      <c r="N14" s="18"/>
      <c r="O14" s="18"/>
      <c r="P14" s="106"/>
      <c r="Q14" s="90"/>
      <c r="R14" s="91"/>
      <c r="S14" s="91"/>
      <c r="T14" s="74"/>
    </row>
    <row r="15" spans="1:21" x14ac:dyDescent="0.35">
      <c r="A15" s="13">
        <v>8</v>
      </c>
      <c r="B15" s="10" t="s">
        <v>64</v>
      </c>
      <c r="C15" s="15" t="s">
        <v>26</v>
      </c>
      <c r="D15" s="15">
        <v>1</v>
      </c>
      <c r="E15" s="15">
        <v>1</v>
      </c>
      <c r="F15" s="37">
        <v>188400</v>
      </c>
      <c r="G15" s="32">
        <v>0</v>
      </c>
      <c r="H15" s="185">
        <v>1</v>
      </c>
      <c r="I15" s="15">
        <v>1</v>
      </c>
      <c r="J15" s="15">
        <v>1</v>
      </c>
      <c r="K15" s="185" t="s">
        <v>26</v>
      </c>
      <c r="L15" s="15" t="s">
        <v>26</v>
      </c>
      <c r="M15" s="15" t="s">
        <v>26</v>
      </c>
      <c r="N15" s="38">
        <v>7560</v>
      </c>
      <c r="O15" s="38">
        <v>7920</v>
      </c>
      <c r="P15" s="14">
        <v>8160</v>
      </c>
      <c r="Q15" s="14">
        <v>195960</v>
      </c>
      <c r="R15" s="14">
        <v>203880</v>
      </c>
      <c r="S15" s="14">
        <v>212040</v>
      </c>
      <c r="T15" s="14">
        <v>15700</v>
      </c>
      <c r="U15" s="258"/>
    </row>
    <row r="16" spans="1:21" x14ac:dyDescent="0.35">
      <c r="A16" s="13">
        <v>9</v>
      </c>
      <c r="B16" s="10" t="s">
        <v>64</v>
      </c>
      <c r="C16" s="15" t="s">
        <v>26</v>
      </c>
      <c r="D16" s="15">
        <v>1</v>
      </c>
      <c r="E16" s="15">
        <v>1</v>
      </c>
      <c r="F16" s="37">
        <v>188160</v>
      </c>
      <c r="G16" s="32">
        <v>0</v>
      </c>
      <c r="H16" s="185">
        <v>1</v>
      </c>
      <c r="I16" s="15">
        <v>1</v>
      </c>
      <c r="J16" s="15">
        <v>1</v>
      </c>
      <c r="K16" s="185" t="s">
        <v>26</v>
      </c>
      <c r="L16" s="15" t="s">
        <v>26</v>
      </c>
      <c r="M16" s="15" t="s">
        <v>26</v>
      </c>
      <c r="N16" s="38">
        <v>7560</v>
      </c>
      <c r="O16" s="38">
        <v>7920</v>
      </c>
      <c r="P16" s="14">
        <v>8160</v>
      </c>
      <c r="Q16" s="14">
        <v>195720</v>
      </c>
      <c r="R16" s="14">
        <v>203640</v>
      </c>
      <c r="S16" s="14">
        <v>211800</v>
      </c>
      <c r="T16" s="14">
        <v>15680</v>
      </c>
    </row>
    <row r="17" spans="1:20" x14ac:dyDescent="0.35">
      <c r="A17" s="13">
        <v>10</v>
      </c>
      <c r="B17" s="10" t="s">
        <v>65</v>
      </c>
      <c r="C17" s="15" t="s">
        <v>26</v>
      </c>
      <c r="D17" s="15">
        <v>1</v>
      </c>
      <c r="E17" s="15">
        <v>1</v>
      </c>
      <c r="F17" s="37">
        <v>122040</v>
      </c>
      <c r="G17" s="32">
        <v>0</v>
      </c>
      <c r="H17" s="185">
        <v>1</v>
      </c>
      <c r="I17" s="15">
        <v>1</v>
      </c>
      <c r="J17" s="15">
        <v>1</v>
      </c>
      <c r="K17" s="185" t="s">
        <v>26</v>
      </c>
      <c r="L17" s="15" t="s">
        <v>26</v>
      </c>
      <c r="M17" s="15" t="s">
        <v>26</v>
      </c>
      <c r="N17" s="38">
        <v>4920</v>
      </c>
      <c r="O17" s="38">
        <v>5160</v>
      </c>
      <c r="P17" s="14">
        <v>5400</v>
      </c>
      <c r="Q17" s="14">
        <v>126960</v>
      </c>
      <c r="R17" s="14">
        <v>132120</v>
      </c>
      <c r="S17" s="14">
        <v>137520</v>
      </c>
      <c r="T17" s="14">
        <v>10170</v>
      </c>
    </row>
    <row r="18" spans="1:20" x14ac:dyDescent="0.35">
      <c r="A18" s="13">
        <v>11</v>
      </c>
      <c r="B18" s="161" t="s">
        <v>100</v>
      </c>
      <c r="C18" s="15" t="s">
        <v>26</v>
      </c>
      <c r="D18" s="15">
        <v>1</v>
      </c>
      <c r="E18" s="15">
        <v>1</v>
      </c>
      <c r="F18" s="37">
        <v>121800</v>
      </c>
      <c r="G18" s="117">
        <v>0</v>
      </c>
      <c r="H18" s="185">
        <v>1</v>
      </c>
      <c r="I18" s="15">
        <v>1</v>
      </c>
      <c r="J18" s="15">
        <v>1</v>
      </c>
      <c r="K18" s="185" t="s">
        <v>26</v>
      </c>
      <c r="L18" s="15" t="s">
        <v>26</v>
      </c>
      <c r="M18" s="15" t="s">
        <v>26</v>
      </c>
      <c r="N18" s="38">
        <v>4920</v>
      </c>
      <c r="O18" s="136">
        <v>5160</v>
      </c>
      <c r="P18" s="14">
        <v>5280</v>
      </c>
      <c r="Q18" s="14">
        <v>126720</v>
      </c>
      <c r="R18" s="14">
        <v>131880</v>
      </c>
      <c r="S18" s="132">
        <v>137160</v>
      </c>
      <c r="T18" s="14">
        <v>10150</v>
      </c>
    </row>
    <row r="19" spans="1:20" s="119" customFormat="1" x14ac:dyDescent="0.35">
      <c r="A19" s="23">
        <v>12</v>
      </c>
      <c r="B19" s="116" t="s">
        <v>91</v>
      </c>
      <c r="C19" s="32" t="s">
        <v>26</v>
      </c>
      <c r="D19" s="32">
        <v>1</v>
      </c>
      <c r="E19" s="32">
        <v>1</v>
      </c>
      <c r="F19" s="43">
        <v>121800</v>
      </c>
      <c r="G19" s="117">
        <v>0</v>
      </c>
      <c r="H19" s="185">
        <v>1</v>
      </c>
      <c r="I19" s="15">
        <v>1</v>
      </c>
      <c r="J19" s="15">
        <v>1</v>
      </c>
      <c r="K19" s="185" t="s">
        <v>26</v>
      </c>
      <c r="L19" s="15" t="s">
        <v>26</v>
      </c>
      <c r="M19" s="15" t="s">
        <v>26</v>
      </c>
      <c r="N19" s="43">
        <v>4920</v>
      </c>
      <c r="O19" s="44">
        <v>5160</v>
      </c>
      <c r="P19" s="43">
        <v>5280</v>
      </c>
      <c r="Q19" s="27">
        <v>126720</v>
      </c>
      <c r="R19" s="27">
        <v>131880</v>
      </c>
      <c r="S19" s="27">
        <v>137160</v>
      </c>
      <c r="T19" s="27">
        <v>10150</v>
      </c>
    </row>
    <row r="20" spans="1:20" s="110" customFormat="1" ht="21.75" customHeight="1" x14ac:dyDescent="0.45">
      <c r="A20" s="169"/>
      <c r="B20" s="171" t="s">
        <v>21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91"/>
      <c r="R20" s="91"/>
      <c r="S20" s="91"/>
      <c r="T20" s="91"/>
    </row>
    <row r="21" spans="1:20" x14ac:dyDescent="0.35">
      <c r="A21" s="13">
        <v>13</v>
      </c>
      <c r="B21" s="10" t="s">
        <v>66</v>
      </c>
      <c r="C21" s="15" t="s">
        <v>26</v>
      </c>
      <c r="D21" s="15">
        <v>2</v>
      </c>
      <c r="E21" s="15">
        <v>2</v>
      </c>
      <c r="F21" s="41">
        <v>216000</v>
      </c>
      <c r="G21" s="42">
        <v>0</v>
      </c>
      <c r="H21" s="15">
        <v>2</v>
      </c>
      <c r="I21" s="15">
        <v>2</v>
      </c>
      <c r="J21" s="15">
        <v>2</v>
      </c>
      <c r="K21" s="15" t="s">
        <v>26</v>
      </c>
      <c r="L21" s="15" t="s">
        <v>26</v>
      </c>
      <c r="M21" s="202" t="s">
        <v>26</v>
      </c>
      <c r="N21" s="202" t="s">
        <v>26</v>
      </c>
      <c r="O21" s="203" t="s">
        <v>26</v>
      </c>
      <c r="P21" s="202" t="s">
        <v>26</v>
      </c>
      <c r="Q21" s="14">
        <v>216000</v>
      </c>
      <c r="R21" s="14">
        <v>216000</v>
      </c>
      <c r="S21" s="14">
        <v>216000</v>
      </c>
      <c r="T21" s="14">
        <v>9000</v>
      </c>
    </row>
    <row r="22" spans="1:20" x14ac:dyDescent="0.35">
      <c r="A22" s="13">
        <v>14</v>
      </c>
      <c r="B22" s="10" t="s">
        <v>68</v>
      </c>
      <c r="C22" s="15" t="s">
        <v>26</v>
      </c>
      <c r="D22" s="15">
        <v>1</v>
      </c>
      <c r="E22" s="15">
        <v>1</v>
      </c>
      <c r="F22" s="41">
        <v>108000</v>
      </c>
      <c r="G22" s="42">
        <v>0</v>
      </c>
      <c r="H22" s="15">
        <v>1</v>
      </c>
      <c r="I22" s="15">
        <v>1</v>
      </c>
      <c r="J22" s="15">
        <v>1</v>
      </c>
      <c r="K22" s="15" t="s">
        <v>26</v>
      </c>
      <c r="L22" s="15" t="s">
        <v>26</v>
      </c>
      <c r="M22" s="202" t="s">
        <v>26</v>
      </c>
      <c r="N22" s="202" t="s">
        <v>26</v>
      </c>
      <c r="O22" s="203" t="s">
        <v>26</v>
      </c>
      <c r="P22" s="202" t="s">
        <v>26</v>
      </c>
      <c r="Q22" s="14">
        <v>108000</v>
      </c>
      <c r="R22" s="14">
        <v>108000</v>
      </c>
      <c r="S22" s="14">
        <v>108000</v>
      </c>
      <c r="T22" s="14">
        <v>9000</v>
      </c>
    </row>
    <row r="23" spans="1:20" x14ac:dyDescent="0.35">
      <c r="A23" s="13">
        <v>15</v>
      </c>
      <c r="B23" s="10" t="s">
        <v>52</v>
      </c>
      <c r="C23" s="15" t="s">
        <v>26</v>
      </c>
      <c r="D23" s="15">
        <v>2</v>
      </c>
      <c r="E23" s="15">
        <v>2</v>
      </c>
      <c r="F23" s="41">
        <v>216000</v>
      </c>
      <c r="G23" s="42">
        <v>0</v>
      </c>
      <c r="H23" s="15">
        <v>2</v>
      </c>
      <c r="I23" s="15">
        <v>2</v>
      </c>
      <c r="J23" s="15">
        <v>2</v>
      </c>
      <c r="K23" s="15" t="s">
        <v>26</v>
      </c>
      <c r="L23" s="15" t="s">
        <v>26</v>
      </c>
      <c r="M23" s="202" t="s">
        <v>26</v>
      </c>
      <c r="N23" s="202" t="s">
        <v>26</v>
      </c>
      <c r="O23" s="203" t="s">
        <v>26</v>
      </c>
      <c r="P23" s="202" t="s">
        <v>26</v>
      </c>
      <c r="Q23" s="14">
        <v>216000</v>
      </c>
      <c r="R23" s="14">
        <v>216000</v>
      </c>
      <c r="S23" s="14">
        <v>216000</v>
      </c>
      <c r="T23" s="14">
        <v>9000</v>
      </c>
    </row>
    <row r="24" spans="1:20" x14ac:dyDescent="0.35">
      <c r="A24" s="13">
        <v>16</v>
      </c>
      <c r="B24" s="10" t="s">
        <v>40</v>
      </c>
      <c r="C24" s="15" t="s">
        <v>26</v>
      </c>
      <c r="D24" s="15">
        <v>1</v>
      </c>
      <c r="E24" s="15">
        <v>1</v>
      </c>
      <c r="F24" s="41">
        <v>108000</v>
      </c>
      <c r="G24" s="42">
        <v>0</v>
      </c>
      <c r="H24" s="15">
        <v>1</v>
      </c>
      <c r="I24" s="15">
        <v>1</v>
      </c>
      <c r="J24" s="15">
        <v>1</v>
      </c>
      <c r="K24" s="15" t="s">
        <v>26</v>
      </c>
      <c r="L24" s="15" t="s">
        <v>26</v>
      </c>
      <c r="M24" s="202" t="s">
        <v>26</v>
      </c>
      <c r="N24" s="202" t="s">
        <v>26</v>
      </c>
      <c r="O24" s="203" t="s">
        <v>26</v>
      </c>
      <c r="P24" s="202" t="s">
        <v>26</v>
      </c>
      <c r="Q24" s="14">
        <v>108000</v>
      </c>
      <c r="R24" s="14">
        <v>108000</v>
      </c>
      <c r="S24" s="14">
        <v>108000</v>
      </c>
      <c r="T24" s="14">
        <v>9000</v>
      </c>
    </row>
    <row r="25" spans="1:20" x14ac:dyDescent="0.35">
      <c r="A25" s="13">
        <v>17</v>
      </c>
      <c r="B25" s="10" t="s">
        <v>67</v>
      </c>
      <c r="C25" s="15" t="s">
        <v>26</v>
      </c>
      <c r="D25" s="15">
        <v>1</v>
      </c>
      <c r="E25" s="15">
        <v>1</v>
      </c>
      <c r="F25" s="41">
        <v>108000</v>
      </c>
      <c r="G25" s="185">
        <v>0</v>
      </c>
      <c r="H25" s="15">
        <v>1</v>
      </c>
      <c r="I25" s="15">
        <v>1</v>
      </c>
      <c r="J25" s="15">
        <v>1</v>
      </c>
      <c r="K25" s="15" t="s">
        <v>26</v>
      </c>
      <c r="L25" s="15" t="s">
        <v>26</v>
      </c>
      <c r="M25" s="202" t="s">
        <v>26</v>
      </c>
      <c r="N25" s="202" t="s">
        <v>26</v>
      </c>
      <c r="O25" s="203" t="s">
        <v>26</v>
      </c>
      <c r="P25" s="202" t="s">
        <v>26</v>
      </c>
      <c r="Q25" s="14">
        <v>108000</v>
      </c>
      <c r="R25" s="14">
        <v>108000</v>
      </c>
      <c r="S25" s="14">
        <v>108000</v>
      </c>
      <c r="T25" s="14">
        <v>9000</v>
      </c>
    </row>
    <row r="26" spans="1:20" s="110" customFormat="1" ht="17.25" customHeight="1" x14ac:dyDescent="0.45">
      <c r="A26" s="169"/>
      <c r="B26" s="179" t="s">
        <v>22</v>
      </c>
      <c r="C26" s="172"/>
      <c r="D26" s="173"/>
      <c r="E26" s="173"/>
      <c r="F26" s="173"/>
      <c r="G26" s="166"/>
      <c r="H26" s="173"/>
      <c r="I26" s="173"/>
      <c r="J26" s="173"/>
      <c r="K26" s="173"/>
      <c r="L26" s="173"/>
      <c r="M26" s="173"/>
      <c r="N26" s="173"/>
      <c r="O26" s="173"/>
      <c r="P26" s="173"/>
      <c r="Q26" s="177"/>
      <c r="R26" s="177"/>
      <c r="S26" s="177"/>
      <c r="T26" s="180"/>
    </row>
    <row r="27" spans="1:20" x14ac:dyDescent="0.35">
      <c r="A27" s="13">
        <v>18</v>
      </c>
      <c r="B27" s="10" t="s">
        <v>23</v>
      </c>
      <c r="C27" s="15" t="s">
        <v>12</v>
      </c>
      <c r="D27" s="15">
        <v>1</v>
      </c>
      <c r="E27" s="15">
        <v>1</v>
      </c>
      <c r="F27" s="20">
        <v>435720</v>
      </c>
      <c r="G27" s="201">
        <v>42000</v>
      </c>
      <c r="H27" s="185">
        <v>1</v>
      </c>
      <c r="I27" s="15">
        <v>1</v>
      </c>
      <c r="J27" s="15">
        <v>1</v>
      </c>
      <c r="K27" s="185" t="s">
        <v>26</v>
      </c>
      <c r="L27" s="15" t="s">
        <v>26</v>
      </c>
      <c r="M27" s="15" t="s">
        <v>26</v>
      </c>
      <c r="N27" s="14">
        <v>13200</v>
      </c>
      <c r="O27" s="14">
        <v>13320</v>
      </c>
      <c r="P27" s="14">
        <v>13200</v>
      </c>
      <c r="Q27" s="14">
        <v>490920</v>
      </c>
      <c r="R27" s="14">
        <v>504240</v>
      </c>
      <c r="S27" s="14">
        <v>517440</v>
      </c>
      <c r="T27" s="14">
        <v>36310</v>
      </c>
    </row>
    <row r="28" spans="1:20" x14ac:dyDescent="0.35">
      <c r="A28" s="13">
        <v>19</v>
      </c>
      <c r="B28" s="10" t="s">
        <v>24</v>
      </c>
      <c r="C28" s="15" t="s">
        <v>84</v>
      </c>
      <c r="D28" s="15">
        <v>1</v>
      </c>
      <c r="E28" s="15">
        <v>1</v>
      </c>
      <c r="F28" s="20">
        <v>376080</v>
      </c>
      <c r="G28" s="201">
        <v>0</v>
      </c>
      <c r="H28" s="185">
        <v>1</v>
      </c>
      <c r="I28" s="15">
        <v>1</v>
      </c>
      <c r="J28" s="15">
        <v>1</v>
      </c>
      <c r="K28" s="185" t="s">
        <v>26</v>
      </c>
      <c r="L28" s="15" t="s">
        <v>26</v>
      </c>
      <c r="M28" s="15" t="s">
        <v>26</v>
      </c>
      <c r="N28" s="14">
        <v>13320</v>
      </c>
      <c r="O28" s="14">
        <v>13320</v>
      </c>
      <c r="P28" s="14">
        <v>13440</v>
      </c>
      <c r="Q28" s="14">
        <v>389400</v>
      </c>
      <c r="R28" s="14">
        <v>402720</v>
      </c>
      <c r="S28" s="233">
        <v>416160</v>
      </c>
      <c r="T28" s="14">
        <v>31340</v>
      </c>
    </row>
    <row r="29" spans="1:20" x14ac:dyDescent="0.35">
      <c r="A29" s="13">
        <v>20</v>
      </c>
      <c r="B29" s="22" t="s">
        <v>85</v>
      </c>
      <c r="C29" s="32" t="s">
        <v>84</v>
      </c>
      <c r="D29" s="32">
        <v>1</v>
      </c>
      <c r="E29" s="32">
        <v>1</v>
      </c>
      <c r="F29" s="36">
        <v>311640</v>
      </c>
      <c r="G29" s="33">
        <v>0</v>
      </c>
      <c r="H29" s="185">
        <v>1</v>
      </c>
      <c r="I29" s="15">
        <v>1</v>
      </c>
      <c r="J29" s="15">
        <v>1</v>
      </c>
      <c r="K29" s="185" t="s">
        <v>26</v>
      </c>
      <c r="L29" s="15" t="s">
        <v>26</v>
      </c>
      <c r="M29" s="15" t="s">
        <v>26</v>
      </c>
      <c r="N29" s="38">
        <v>12120</v>
      </c>
      <c r="O29" s="38">
        <v>12600</v>
      </c>
      <c r="P29" s="14">
        <v>12960</v>
      </c>
      <c r="Q29" s="14">
        <v>323760</v>
      </c>
      <c r="R29" s="14">
        <v>336360</v>
      </c>
      <c r="S29" s="14">
        <v>349320</v>
      </c>
      <c r="T29" s="14">
        <v>25970</v>
      </c>
    </row>
    <row r="30" spans="1:20" x14ac:dyDescent="0.35">
      <c r="A30" s="13">
        <v>21</v>
      </c>
      <c r="B30" s="10" t="s">
        <v>25</v>
      </c>
      <c r="C30" s="15" t="s">
        <v>83</v>
      </c>
      <c r="D30" s="15">
        <v>1</v>
      </c>
      <c r="E30" s="15">
        <v>1</v>
      </c>
      <c r="F30" s="20">
        <v>313440</v>
      </c>
      <c r="G30" s="201">
        <v>0</v>
      </c>
      <c r="H30" s="185">
        <v>1</v>
      </c>
      <c r="I30" s="15">
        <v>1</v>
      </c>
      <c r="J30" s="15">
        <v>1</v>
      </c>
      <c r="K30" s="185" t="s">
        <v>26</v>
      </c>
      <c r="L30" s="15" t="s">
        <v>26</v>
      </c>
      <c r="M30" s="15" t="s">
        <v>26</v>
      </c>
      <c r="N30" s="14">
        <v>10920</v>
      </c>
      <c r="O30" s="14">
        <v>11160</v>
      </c>
      <c r="P30" s="14">
        <v>11040</v>
      </c>
      <c r="Q30" s="14">
        <v>324360</v>
      </c>
      <c r="R30" s="14">
        <v>335520</v>
      </c>
      <c r="S30" s="233">
        <v>346560</v>
      </c>
      <c r="T30" s="14">
        <v>26120</v>
      </c>
    </row>
    <row r="31" spans="1:20" x14ac:dyDescent="0.35">
      <c r="A31" s="186"/>
      <c r="B31" s="142"/>
      <c r="C31" s="2"/>
      <c r="D31" s="2"/>
      <c r="E31" s="2"/>
      <c r="F31" s="243"/>
      <c r="G31" s="244"/>
      <c r="H31" s="2"/>
      <c r="I31" s="2"/>
      <c r="J31" s="2"/>
      <c r="K31" s="2"/>
      <c r="L31" s="2"/>
      <c r="M31" s="2"/>
      <c r="N31" s="140"/>
      <c r="O31" s="140"/>
      <c r="P31" s="140"/>
      <c r="Q31" s="140"/>
      <c r="R31" s="140"/>
      <c r="S31" s="51"/>
      <c r="T31" s="140"/>
    </row>
    <row r="32" spans="1:20" x14ac:dyDescent="0.35">
      <c r="A32" s="48"/>
      <c r="B32" s="49"/>
      <c r="C32" s="189"/>
      <c r="D32" s="189"/>
      <c r="E32" s="189"/>
      <c r="F32" s="50"/>
      <c r="G32" s="253"/>
      <c r="H32" s="189"/>
      <c r="I32" s="189"/>
      <c r="J32" s="264">
        <v>24</v>
      </c>
      <c r="K32" s="189"/>
      <c r="L32" s="189"/>
      <c r="M32" s="189"/>
      <c r="N32" s="51"/>
      <c r="O32" s="51"/>
      <c r="P32" s="51"/>
      <c r="Q32" s="51"/>
      <c r="R32" s="51"/>
      <c r="S32" s="51"/>
      <c r="T32" s="51"/>
    </row>
    <row r="33" spans="1:21" x14ac:dyDescent="0.35">
      <c r="A33" s="187"/>
      <c r="B33" s="219"/>
      <c r="C33" s="190"/>
      <c r="D33" s="190"/>
      <c r="E33" s="190"/>
      <c r="F33" s="248"/>
      <c r="G33" s="250"/>
      <c r="H33" s="189"/>
      <c r="I33" s="189"/>
      <c r="J33" s="190"/>
      <c r="K33" s="189"/>
      <c r="L33" s="189"/>
      <c r="M33" s="190"/>
      <c r="N33" s="51"/>
      <c r="O33" s="51"/>
      <c r="P33" s="249"/>
      <c r="Q33" s="51"/>
      <c r="R33" s="51"/>
      <c r="S33" s="51"/>
      <c r="T33" s="249"/>
    </row>
    <row r="34" spans="1:21" x14ac:dyDescent="0.35">
      <c r="A34" s="275" t="s">
        <v>0</v>
      </c>
      <c r="B34" s="275" t="s">
        <v>1</v>
      </c>
      <c r="C34" s="275" t="s">
        <v>2</v>
      </c>
      <c r="D34" s="2" t="s">
        <v>3</v>
      </c>
      <c r="E34" s="279" t="s">
        <v>53</v>
      </c>
      <c r="F34" s="280"/>
      <c r="G34" s="277"/>
      <c r="H34" s="279" t="s">
        <v>106</v>
      </c>
      <c r="I34" s="280"/>
      <c r="J34" s="277"/>
      <c r="K34" s="279" t="s">
        <v>9</v>
      </c>
      <c r="L34" s="280"/>
      <c r="M34" s="277"/>
      <c r="N34" s="283" t="s">
        <v>108</v>
      </c>
      <c r="O34" s="284"/>
      <c r="P34" s="285"/>
      <c r="Q34" s="283" t="s">
        <v>109</v>
      </c>
      <c r="R34" s="284"/>
      <c r="S34" s="285"/>
      <c r="T34" s="270" t="s">
        <v>10</v>
      </c>
    </row>
    <row r="35" spans="1:21" x14ac:dyDescent="0.35">
      <c r="A35" s="289"/>
      <c r="B35" s="289"/>
      <c r="C35" s="289"/>
      <c r="D35" s="183" t="s">
        <v>4</v>
      </c>
      <c r="E35" s="191"/>
      <c r="F35" s="192"/>
      <c r="G35" s="193"/>
      <c r="H35" s="290" t="s">
        <v>107</v>
      </c>
      <c r="I35" s="291"/>
      <c r="J35" s="292"/>
      <c r="K35" s="281"/>
      <c r="L35" s="282"/>
      <c r="M35" s="278"/>
      <c r="N35" s="286"/>
      <c r="O35" s="287"/>
      <c r="P35" s="288"/>
      <c r="Q35" s="286"/>
      <c r="R35" s="287"/>
      <c r="S35" s="288"/>
      <c r="T35" s="271"/>
    </row>
    <row r="36" spans="1:21" x14ac:dyDescent="0.35">
      <c r="A36" s="289"/>
      <c r="B36" s="289"/>
      <c r="C36" s="289"/>
      <c r="D36" s="183"/>
      <c r="E36" s="198" t="s">
        <v>3</v>
      </c>
      <c r="F36" s="198" t="s">
        <v>104</v>
      </c>
      <c r="G36" s="199" t="s">
        <v>101</v>
      </c>
      <c r="H36" s="293">
        <v>2564</v>
      </c>
      <c r="I36" s="293">
        <v>2565</v>
      </c>
      <c r="J36" s="273">
        <v>2566</v>
      </c>
      <c r="K36" s="277">
        <v>2564</v>
      </c>
      <c r="L36" s="273">
        <v>2565</v>
      </c>
      <c r="M36" s="275">
        <v>2566</v>
      </c>
      <c r="N36" s="275">
        <v>2564</v>
      </c>
      <c r="O36" s="275">
        <v>2565</v>
      </c>
      <c r="P36" s="275">
        <v>2566</v>
      </c>
      <c r="Q36" s="275">
        <v>2564</v>
      </c>
      <c r="R36" s="275">
        <v>2565</v>
      </c>
      <c r="S36" s="275">
        <v>2566</v>
      </c>
      <c r="T36" s="271"/>
    </row>
    <row r="37" spans="1:21" s="9" customFormat="1" ht="21" customHeight="1" x14ac:dyDescent="0.3">
      <c r="A37" s="276"/>
      <c r="B37" s="276"/>
      <c r="C37" s="276"/>
      <c r="D37" s="182"/>
      <c r="E37" s="195" t="s">
        <v>102</v>
      </c>
      <c r="F37" s="197" t="s">
        <v>103</v>
      </c>
      <c r="G37" s="196" t="s">
        <v>105</v>
      </c>
      <c r="H37" s="294"/>
      <c r="I37" s="295"/>
      <c r="J37" s="274"/>
      <c r="K37" s="278"/>
      <c r="L37" s="274"/>
      <c r="M37" s="276"/>
      <c r="N37" s="276"/>
      <c r="O37" s="276"/>
      <c r="P37" s="276"/>
      <c r="Q37" s="276"/>
      <c r="R37" s="276"/>
      <c r="S37" s="276"/>
      <c r="T37" s="272"/>
    </row>
    <row r="38" spans="1:21" s="110" customFormat="1" ht="17.25" customHeight="1" x14ac:dyDescent="0.45">
      <c r="A38" s="169"/>
      <c r="B38" s="179" t="s">
        <v>22</v>
      </c>
      <c r="C38" s="172"/>
      <c r="D38" s="173"/>
      <c r="E38" s="173"/>
      <c r="F38" s="166"/>
      <c r="G38" s="208"/>
      <c r="H38" s="173"/>
      <c r="I38" s="173"/>
      <c r="J38" s="166"/>
      <c r="K38" s="173"/>
      <c r="L38" s="166"/>
      <c r="M38" s="172"/>
      <c r="N38" s="173"/>
      <c r="O38" s="173"/>
      <c r="P38" s="166"/>
      <c r="Q38" s="165"/>
      <c r="R38" s="165"/>
      <c r="S38" s="165"/>
      <c r="T38" s="147"/>
    </row>
    <row r="39" spans="1:21" ht="19.5" customHeight="1" x14ac:dyDescent="0.35">
      <c r="A39" s="13"/>
      <c r="B39" s="45" t="s">
        <v>19</v>
      </c>
      <c r="C39" s="204"/>
      <c r="D39" s="73"/>
      <c r="E39" s="73"/>
      <c r="F39" s="73"/>
      <c r="G39" s="77"/>
      <c r="H39" s="18"/>
      <c r="I39" s="18"/>
      <c r="J39" s="18"/>
      <c r="K39" s="18"/>
      <c r="L39" s="18"/>
      <c r="M39" s="18"/>
      <c r="N39" s="18"/>
      <c r="O39" s="18"/>
      <c r="P39" s="77"/>
      <c r="Q39" s="91"/>
      <c r="R39" s="91"/>
      <c r="S39" s="51"/>
      <c r="T39" s="91"/>
    </row>
    <row r="40" spans="1:21" x14ac:dyDescent="0.35">
      <c r="A40" s="13">
        <v>22</v>
      </c>
      <c r="B40" s="58" t="s">
        <v>69</v>
      </c>
      <c r="C40" s="13" t="s">
        <v>26</v>
      </c>
      <c r="D40" s="13">
        <v>1</v>
      </c>
      <c r="E40" s="13">
        <v>1</v>
      </c>
      <c r="F40" s="130">
        <v>194520</v>
      </c>
      <c r="G40" s="33">
        <v>0</v>
      </c>
      <c r="H40" s="185">
        <v>1</v>
      </c>
      <c r="I40" s="15">
        <v>1</v>
      </c>
      <c r="J40" s="15">
        <v>1</v>
      </c>
      <c r="K40" s="185" t="s">
        <v>26</v>
      </c>
      <c r="L40" s="15" t="s">
        <v>26</v>
      </c>
      <c r="M40" s="15" t="s">
        <v>26</v>
      </c>
      <c r="N40" s="60">
        <v>7800</v>
      </c>
      <c r="O40" s="60">
        <v>8160</v>
      </c>
      <c r="P40" s="60">
        <v>8520</v>
      </c>
      <c r="Q40" s="60">
        <v>202320</v>
      </c>
      <c r="R40" s="61">
        <v>210480</v>
      </c>
      <c r="S40" s="14">
        <v>219000</v>
      </c>
      <c r="T40" s="14">
        <v>16210</v>
      </c>
    </row>
    <row r="41" spans="1:21" x14ac:dyDescent="0.35">
      <c r="A41" s="13">
        <v>23</v>
      </c>
      <c r="B41" s="62" t="s">
        <v>76</v>
      </c>
      <c r="C41" s="13" t="s">
        <v>26</v>
      </c>
      <c r="D41" s="13">
        <v>1</v>
      </c>
      <c r="E41" s="13">
        <v>1</v>
      </c>
      <c r="F41" s="37">
        <v>161040</v>
      </c>
      <c r="G41" s="33">
        <v>0</v>
      </c>
      <c r="H41" s="185">
        <v>1</v>
      </c>
      <c r="I41" s="15">
        <v>1</v>
      </c>
      <c r="J41" s="15">
        <v>1</v>
      </c>
      <c r="K41" s="185" t="s">
        <v>26</v>
      </c>
      <c r="L41" s="15" t="s">
        <v>26</v>
      </c>
      <c r="M41" s="15" t="s">
        <v>26</v>
      </c>
      <c r="N41" s="38">
        <v>6480</v>
      </c>
      <c r="O41" s="38">
        <v>6720</v>
      </c>
      <c r="P41" s="228">
        <v>7080</v>
      </c>
      <c r="Q41" s="228">
        <v>167520</v>
      </c>
      <c r="R41" s="235">
        <v>174240</v>
      </c>
      <c r="S41" s="14">
        <v>181320</v>
      </c>
      <c r="T41" s="14">
        <v>13420</v>
      </c>
    </row>
    <row r="42" spans="1:21" x14ac:dyDescent="0.35">
      <c r="A42" s="13">
        <v>24</v>
      </c>
      <c r="B42" s="64" t="s">
        <v>77</v>
      </c>
      <c r="C42" s="13" t="s">
        <v>26</v>
      </c>
      <c r="D42" s="13">
        <v>1</v>
      </c>
      <c r="E42" s="13">
        <v>1</v>
      </c>
      <c r="F42" s="37">
        <v>188400</v>
      </c>
      <c r="G42" s="33">
        <v>0</v>
      </c>
      <c r="H42" s="185">
        <v>1</v>
      </c>
      <c r="I42" s="15">
        <v>1</v>
      </c>
      <c r="J42" s="15">
        <v>1</v>
      </c>
      <c r="K42" s="185" t="s">
        <v>26</v>
      </c>
      <c r="L42" s="15" t="s">
        <v>26</v>
      </c>
      <c r="M42" s="15" t="s">
        <v>26</v>
      </c>
      <c r="N42" s="38">
        <v>7560</v>
      </c>
      <c r="O42" s="38">
        <v>7920</v>
      </c>
      <c r="P42" s="228">
        <v>8160</v>
      </c>
      <c r="Q42" s="228">
        <v>195960</v>
      </c>
      <c r="R42" s="235">
        <v>203880</v>
      </c>
      <c r="S42" s="14">
        <v>212040</v>
      </c>
      <c r="T42" s="14">
        <v>15700</v>
      </c>
    </row>
    <row r="43" spans="1:21" s="110" customFormat="1" ht="21" x14ac:dyDescent="0.45">
      <c r="A43" s="169"/>
      <c r="B43" s="171" t="s">
        <v>27</v>
      </c>
      <c r="C43" s="206"/>
      <c r="D43" s="207"/>
      <c r="E43" s="207"/>
      <c r="F43" s="207"/>
      <c r="G43" s="178"/>
      <c r="H43" s="173"/>
      <c r="I43" s="173"/>
      <c r="J43" s="173"/>
      <c r="K43" s="173"/>
      <c r="L43" s="173"/>
      <c r="M43" s="173"/>
      <c r="N43" s="173"/>
      <c r="O43" s="173"/>
      <c r="P43" s="251"/>
      <c r="Q43" s="251"/>
      <c r="R43" s="251"/>
      <c r="S43" s="212"/>
      <c r="T43" s="212"/>
    </row>
    <row r="44" spans="1:21" x14ac:dyDescent="0.35">
      <c r="A44" s="13">
        <v>25</v>
      </c>
      <c r="B44" s="10" t="s">
        <v>28</v>
      </c>
      <c r="C44" s="13" t="s">
        <v>12</v>
      </c>
      <c r="D44" s="13">
        <v>1</v>
      </c>
      <c r="E44" s="13">
        <v>1</v>
      </c>
      <c r="F44" s="65">
        <v>336360</v>
      </c>
      <c r="G44" s="201">
        <v>42000</v>
      </c>
      <c r="H44" s="185">
        <v>1</v>
      </c>
      <c r="I44" s="15">
        <v>1</v>
      </c>
      <c r="J44" s="15">
        <v>1</v>
      </c>
      <c r="K44" s="185" t="s">
        <v>26</v>
      </c>
      <c r="L44" s="15" t="s">
        <v>26</v>
      </c>
      <c r="M44" s="15" t="s">
        <v>26</v>
      </c>
      <c r="N44" s="14">
        <v>12960</v>
      </c>
      <c r="O44" s="14">
        <v>13320</v>
      </c>
      <c r="P44" s="228">
        <v>13440</v>
      </c>
      <c r="Q44" s="228">
        <v>391320</v>
      </c>
      <c r="R44" s="235">
        <v>404640</v>
      </c>
      <c r="S44" s="14">
        <v>418080</v>
      </c>
      <c r="T44" s="232">
        <v>28030</v>
      </c>
    </row>
    <row r="45" spans="1:21" x14ac:dyDescent="0.35">
      <c r="A45" s="13">
        <v>26</v>
      </c>
      <c r="B45" s="22" t="s">
        <v>54</v>
      </c>
      <c r="C45" s="13" t="s">
        <v>60</v>
      </c>
      <c r="D45" s="13">
        <v>1</v>
      </c>
      <c r="E45" s="11" t="s">
        <v>26</v>
      </c>
      <c r="F45" s="36">
        <v>297900</v>
      </c>
      <c r="G45" s="201">
        <v>0</v>
      </c>
      <c r="H45" s="185">
        <v>1</v>
      </c>
      <c r="I45" s="15">
        <v>1</v>
      </c>
      <c r="J45" s="15">
        <v>1</v>
      </c>
      <c r="K45" s="185" t="s">
        <v>26</v>
      </c>
      <c r="L45" s="15" t="s">
        <v>26</v>
      </c>
      <c r="M45" s="15" t="s">
        <v>26</v>
      </c>
      <c r="N45" s="38">
        <v>9720</v>
      </c>
      <c r="O45" s="38">
        <v>9720</v>
      </c>
      <c r="P45" s="228">
        <v>9720</v>
      </c>
      <c r="Q45" s="228">
        <v>307620</v>
      </c>
      <c r="R45" s="228">
        <v>317340</v>
      </c>
      <c r="S45" s="14">
        <v>327060</v>
      </c>
      <c r="T45" s="255" t="s">
        <v>95</v>
      </c>
      <c r="U45" s="9"/>
    </row>
    <row r="46" spans="1:21" s="119" customFormat="1" x14ac:dyDescent="0.35">
      <c r="A46" s="23">
        <v>27</v>
      </c>
      <c r="B46" s="22" t="s">
        <v>86</v>
      </c>
      <c r="C46" s="23" t="s">
        <v>60</v>
      </c>
      <c r="D46" s="23">
        <v>1</v>
      </c>
      <c r="E46" s="23" t="s">
        <v>26</v>
      </c>
      <c r="F46" s="133">
        <v>297900</v>
      </c>
      <c r="G46" s="33">
        <v>0</v>
      </c>
      <c r="H46" s="185">
        <v>1</v>
      </c>
      <c r="I46" s="15">
        <v>1</v>
      </c>
      <c r="J46" s="15">
        <v>1</v>
      </c>
      <c r="K46" s="185" t="s">
        <v>26</v>
      </c>
      <c r="L46" s="15" t="s">
        <v>26</v>
      </c>
      <c r="M46" s="15" t="s">
        <v>26</v>
      </c>
      <c r="N46" s="136">
        <v>9720</v>
      </c>
      <c r="O46" s="136">
        <v>9720</v>
      </c>
      <c r="P46" s="228">
        <v>9720</v>
      </c>
      <c r="Q46" s="228">
        <v>307620</v>
      </c>
      <c r="R46" s="228">
        <v>317340</v>
      </c>
      <c r="S46" s="60">
        <v>327060</v>
      </c>
      <c r="T46" s="256" t="s">
        <v>95</v>
      </c>
      <c r="U46" s="230"/>
    </row>
    <row r="47" spans="1:21" x14ac:dyDescent="0.35">
      <c r="A47" s="10"/>
      <c r="B47" s="16" t="s">
        <v>19</v>
      </c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252"/>
      <c r="Q47" s="252"/>
      <c r="R47" s="252"/>
      <c r="S47" s="249"/>
      <c r="T47" s="91"/>
    </row>
    <row r="48" spans="1:21" x14ac:dyDescent="0.35">
      <c r="A48" s="15">
        <v>28</v>
      </c>
      <c r="B48" s="10" t="s">
        <v>89</v>
      </c>
      <c r="C48" s="15" t="s">
        <v>26</v>
      </c>
      <c r="D48" s="15">
        <v>1</v>
      </c>
      <c r="E48" s="15">
        <v>1</v>
      </c>
      <c r="F48" s="131">
        <v>142560</v>
      </c>
      <c r="G48" s="15">
        <v>0</v>
      </c>
      <c r="H48" s="185">
        <v>1</v>
      </c>
      <c r="I48" s="15">
        <v>1</v>
      </c>
      <c r="J48" s="15">
        <v>1</v>
      </c>
      <c r="K48" s="185" t="s">
        <v>26</v>
      </c>
      <c r="L48" s="15" t="s">
        <v>26</v>
      </c>
      <c r="M48" s="15" t="s">
        <v>26</v>
      </c>
      <c r="N48" s="20">
        <v>56760</v>
      </c>
      <c r="O48" s="20">
        <v>6000</v>
      </c>
      <c r="P48" s="228">
        <v>6240</v>
      </c>
      <c r="Q48" s="228">
        <v>148320</v>
      </c>
      <c r="R48" s="235">
        <v>154320</v>
      </c>
      <c r="S48" s="14">
        <v>160560</v>
      </c>
      <c r="T48" s="14">
        <v>11880</v>
      </c>
    </row>
    <row r="49" spans="1:21" s="110" customFormat="1" ht="21" x14ac:dyDescent="0.45">
      <c r="A49" s="164"/>
      <c r="B49" s="179" t="s">
        <v>29</v>
      </c>
      <c r="C49" s="17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252"/>
      <c r="Q49" s="252"/>
      <c r="R49" s="252"/>
      <c r="S49" s="91"/>
      <c r="T49" s="91"/>
    </row>
    <row r="50" spans="1:21" x14ac:dyDescent="0.35">
      <c r="A50" s="15">
        <v>29</v>
      </c>
      <c r="B50" s="22" t="s">
        <v>30</v>
      </c>
      <c r="C50" s="13" t="s">
        <v>12</v>
      </c>
      <c r="D50" s="13">
        <v>1</v>
      </c>
      <c r="E50" s="13" t="s">
        <v>26</v>
      </c>
      <c r="F50" s="60">
        <v>393600</v>
      </c>
      <c r="G50" s="201">
        <v>42000</v>
      </c>
      <c r="H50" s="185">
        <v>1</v>
      </c>
      <c r="I50" s="15">
        <v>1</v>
      </c>
      <c r="J50" s="15">
        <v>1</v>
      </c>
      <c r="K50" s="185" t="s">
        <v>26</v>
      </c>
      <c r="L50" s="15" t="s">
        <v>26</v>
      </c>
      <c r="M50" s="15" t="s">
        <v>26</v>
      </c>
      <c r="N50" s="27">
        <v>13620</v>
      </c>
      <c r="O50" s="27">
        <v>13620</v>
      </c>
      <c r="P50" s="228">
        <v>13620</v>
      </c>
      <c r="Q50" s="228">
        <v>449220</v>
      </c>
      <c r="R50" s="235">
        <v>462840</v>
      </c>
      <c r="S50" s="14">
        <v>476460</v>
      </c>
      <c r="T50" s="259" t="s">
        <v>114</v>
      </c>
      <c r="U50" s="231"/>
    </row>
    <row r="51" spans="1:21" x14ac:dyDescent="0.35">
      <c r="A51" s="15"/>
      <c r="B51" s="10" t="s">
        <v>31</v>
      </c>
      <c r="C51" s="10"/>
      <c r="D51" s="15"/>
      <c r="E51" s="15"/>
      <c r="F51" s="10"/>
      <c r="G51" s="14"/>
      <c r="H51" s="205"/>
      <c r="I51" s="10"/>
      <c r="J51" s="10"/>
      <c r="K51" s="74"/>
      <c r="L51" s="10"/>
      <c r="M51" s="10"/>
      <c r="N51" s="10"/>
      <c r="O51" s="10"/>
      <c r="P51" s="38"/>
      <c r="Q51" s="38"/>
      <c r="R51" s="63"/>
      <c r="S51" s="211"/>
      <c r="T51" s="10"/>
    </row>
    <row r="52" spans="1:21" x14ac:dyDescent="0.35">
      <c r="A52" s="15"/>
      <c r="B52" s="16" t="s">
        <v>19</v>
      </c>
      <c r="C52" s="71"/>
      <c r="D52" s="184"/>
      <c r="E52" s="184"/>
      <c r="F52" s="72"/>
      <c r="G52" s="91"/>
      <c r="H52" s="73"/>
      <c r="I52" s="72"/>
      <c r="J52" s="72"/>
      <c r="K52" s="72"/>
      <c r="L52" s="72"/>
      <c r="M52" s="72"/>
      <c r="N52" s="72"/>
      <c r="O52" s="72"/>
      <c r="P52" s="136"/>
      <c r="Q52" s="136"/>
      <c r="R52" s="136"/>
      <c r="S52" s="72"/>
      <c r="T52" s="72"/>
    </row>
    <row r="53" spans="1:21" x14ac:dyDescent="0.35">
      <c r="A53" s="15">
        <v>30</v>
      </c>
      <c r="B53" s="10" t="s">
        <v>87</v>
      </c>
      <c r="C53" s="15" t="s">
        <v>26</v>
      </c>
      <c r="D53" s="15">
        <v>1</v>
      </c>
      <c r="E53" s="15">
        <v>1</v>
      </c>
      <c r="F53" s="37">
        <v>161040</v>
      </c>
      <c r="G53" s="201">
        <v>0</v>
      </c>
      <c r="H53" s="185">
        <v>1</v>
      </c>
      <c r="I53" s="15">
        <v>1</v>
      </c>
      <c r="J53" s="15">
        <v>1</v>
      </c>
      <c r="K53" s="185" t="s">
        <v>26</v>
      </c>
      <c r="L53" s="15" t="s">
        <v>26</v>
      </c>
      <c r="M53" s="15" t="s">
        <v>26</v>
      </c>
      <c r="N53" s="38">
        <v>6480</v>
      </c>
      <c r="O53" s="38">
        <v>6720</v>
      </c>
      <c r="P53" s="38">
        <v>7080</v>
      </c>
      <c r="Q53" s="38">
        <v>167520</v>
      </c>
      <c r="R53" s="63">
        <v>174240</v>
      </c>
      <c r="S53" s="233">
        <v>181320</v>
      </c>
      <c r="T53" s="10">
        <v>13420</v>
      </c>
    </row>
    <row r="54" spans="1:21" s="110" customFormat="1" ht="21" x14ac:dyDescent="0.45">
      <c r="A54" s="147"/>
      <c r="B54" s="179" t="s">
        <v>32</v>
      </c>
      <c r="C54" s="172"/>
      <c r="D54" s="18"/>
      <c r="E54" s="18"/>
      <c r="F54" s="18"/>
      <c r="G54" s="77"/>
      <c r="H54" s="18"/>
      <c r="I54" s="18"/>
      <c r="J54" s="18"/>
      <c r="K54" s="18"/>
      <c r="L54" s="18"/>
      <c r="M54" s="18"/>
      <c r="N54" s="18"/>
      <c r="O54" s="18"/>
      <c r="P54" s="136"/>
      <c r="Q54" s="136"/>
      <c r="R54" s="136"/>
      <c r="S54" s="72"/>
      <c r="T54" s="72"/>
    </row>
    <row r="55" spans="1:21" ht="15.75" customHeight="1" x14ac:dyDescent="0.35">
      <c r="A55" s="15">
        <v>31</v>
      </c>
      <c r="B55" s="10" t="s">
        <v>33</v>
      </c>
      <c r="C55" s="15" t="s">
        <v>12</v>
      </c>
      <c r="D55" s="15">
        <v>1</v>
      </c>
      <c r="E55" s="15" t="s">
        <v>26</v>
      </c>
      <c r="F55" s="20">
        <v>393600</v>
      </c>
      <c r="G55" s="201">
        <v>42000</v>
      </c>
      <c r="H55" s="185">
        <v>1</v>
      </c>
      <c r="I55" s="15">
        <v>1</v>
      </c>
      <c r="J55" s="15">
        <v>1</v>
      </c>
      <c r="K55" s="185" t="s">
        <v>26</v>
      </c>
      <c r="L55" s="15" t="s">
        <v>26</v>
      </c>
      <c r="M55" s="15" t="s">
        <v>26</v>
      </c>
      <c r="N55" s="14">
        <v>13620</v>
      </c>
      <c r="O55" s="14">
        <v>13620</v>
      </c>
      <c r="P55" s="38">
        <v>13620</v>
      </c>
      <c r="Q55" s="38">
        <v>449220</v>
      </c>
      <c r="R55" s="63">
        <v>462840</v>
      </c>
      <c r="S55" s="14">
        <v>476460</v>
      </c>
      <c r="T55" s="259" t="s">
        <v>114</v>
      </c>
    </row>
    <row r="56" spans="1:21" ht="15.75" customHeight="1" x14ac:dyDescent="0.45">
      <c r="A56" s="10"/>
      <c r="B56" s="10" t="s">
        <v>34</v>
      </c>
      <c r="C56" s="10"/>
      <c r="D56" s="15"/>
      <c r="E56" s="15"/>
      <c r="F56" s="10"/>
      <c r="G56" s="15"/>
      <c r="H56" s="11"/>
      <c r="I56" s="15"/>
      <c r="J56" s="10"/>
      <c r="K56" s="74"/>
      <c r="L56" s="10"/>
      <c r="M56" s="10"/>
      <c r="N56" s="10"/>
      <c r="O56" s="10"/>
      <c r="P56" s="167"/>
      <c r="Q56" s="167"/>
      <c r="R56" s="168"/>
      <c r="S56" s="12"/>
      <c r="T56" s="12"/>
    </row>
    <row r="57" spans="1:21" s="110" customFormat="1" ht="21" x14ac:dyDescent="0.45">
      <c r="A57" s="13"/>
      <c r="B57" s="16" t="s">
        <v>19</v>
      </c>
      <c r="C57" s="17"/>
      <c r="D57" s="18"/>
      <c r="E57" s="18"/>
      <c r="F57" s="18"/>
      <c r="G57" s="18"/>
      <c r="H57" s="18"/>
      <c r="I57" s="18"/>
      <c r="J57" s="18"/>
      <c r="K57" s="18"/>
      <c r="L57" s="18"/>
      <c r="M57" s="77"/>
      <c r="N57" s="77"/>
      <c r="O57" s="77"/>
      <c r="P57" s="220"/>
      <c r="Q57" s="220"/>
      <c r="R57" s="220"/>
      <c r="S57" s="146"/>
      <c r="T57" s="146"/>
    </row>
    <row r="58" spans="1:21" ht="15.75" customHeight="1" x14ac:dyDescent="0.35">
      <c r="A58" s="13">
        <v>32</v>
      </c>
      <c r="B58" s="10" t="s">
        <v>70</v>
      </c>
      <c r="C58" s="201" t="s">
        <v>26</v>
      </c>
      <c r="D58" s="201">
        <v>1</v>
      </c>
      <c r="E58" s="201">
        <v>1</v>
      </c>
      <c r="F58" s="221">
        <v>210000</v>
      </c>
      <c r="G58" s="221">
        <v>0</v>
      </c>
      <c r="H58" s="185">
        <v>1</v>
      </c>
      <c r="I58" s="15">
        <v>1</v>
      </c>
      <c r="J58" s="15">
        <v>1</v>
      </c>
      <c r="K58" s="185" t="s">
        <v>26</v>
      </c>
      <c r="L58" s="15" t="s">
        <v>26</v>
      </c>
      <c r="M58" s="15" t="s">
        <v>26</v>
      </c>
      <c r="N58" s="37">
        <v>8400</v>
      </c>
      <c r="O58" s="37">
        <v>8760</v>
      </c>
      <c r="P58" s="228">
        <v>9120</v>
      </c>
      <c r="Q58" s="228">
        <v>218400</v>
      </c>
      <c r="R58" s="235">
        <v>227160</v>
      </c>
      <c r="S58" s="14">
        <v>236280</v>
      </c>
      <c r="T58" s="14">
        <v>17500</v>
      </c>
    </row>
    <row r="59" spans="1:21" ht="15.75" customHeight="1" x14ac:dyDescent="0.45">
      <c r="A59" s="169"/>
      <c r="B59" s="171" t="s">
        <v>21</v>
      </c>
      <c r="C59" s="76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91"/>
      <c r="R59" s="91"/>
      <c r="S59" s="91"/>
      <c r="T59" s="234"/>
    </row>
    <row r="60" spans="1:21" ht="15.75" customHeight="1" x14ac:dyDescent="0.35">
      <c r="A60" s="13">
        <v>33</v>
      </c>
      <c r="B60" s="10" t="s">
        <v>40</v>
      </c>
      <c r="C60" s="201" t="s">
        <v>26</v>
      </c>
      <c r="D60" s="201">
        <v>1</v>
      </c>
      <c r="E60" s="201">
        <v>1</v>
      </c>
      <c r="F60" s="41">
        <v>108000</v>
      </c>
      <c r="G60" s="42">
        <v>0</v>
      </c>
      <c r="H60" s="201">
        <v>1</v>
      </c>
      <c r="I60" s="201">
        <v>1</v>
      </c>
      <c r="J60" s="201">
        <v>1</v>
      </c>
      <c r="K60" s="201" t="s">
        <v>26</v>
      </c>
      <c r="L60" s="201" t="s">
        <v>26</v>
      </c>
      <c r="M60" s="202" t="s">
        <v>26</v>
      </c>
      <c r="N60" s="202" t="s">
        <v>26</v>
      </c>
      <c r="O60" s="203" t="s">
        <v>26</v>
      </c>
      <c r="P60" s="202" t="s">
        <v>26</v>
      </c>
      <c r="Q60" s="14">
        <v>108000</v>
      </c>
      <c r="R60" s="14">
        <v>108000</v>
      </c>
      <c r="S60" s="14">
        <v>108000</v>
      </c>
      <c r="T60" s="14">
        <v>9000</v>
      </c>
    </row>
    <row r="61" spans="1:21" ht="15.75" customHeight="1" x14ac:dyDescent="0.35">
      <c r="A61" s="13">
        <v>34</v>
      </c>
      <c r="B61" s="10" t="s">
        <v>67</v>
      </c>
      <c r="C61" s="201" t="s">
        <v>26</v>
      </c>
      <c r="D61" s="201">
        <v>1</v>
      </c>
      <c r="E61" s="201">
        <v>1</v>
      </c>
      <c r="F61" s="41">
        <v>108000</v>
      </c>
      <c r="G61" s="88">
        <v>0</v>
      </c>
      <c r="H61" s="201">
        <v>1</v>
      </c>
      <c r="I61" s="201">
        <v>1</v>
      </c>
      <c r="J61" s="201">
        <v>1</v>
      </c>
      <c r="K61" s="201" t="s">
        <v>26</v>
      </c>
      <c r="L61" s="201" t="s">
        <v>26</v>
      </c>
      <c r="M61" s="202" t="s">
        <v>26</v>
      </c>
      <c r="N61" s="202" t="s">
        <v>26</v>
      </c>
      <c r="O61" s="203" t="s">
        <v>26</v>
      </c>
      <c r="P61" s="202" t="s">
        <v>26</v>
      </c>
      <c r="Q61" s="14">
        <v>108000</v>
      </c>
      <c r="R61" s="14">
        <v>108000</v>
      </c>
      <c r="S61" s="14">
        <v>108000</v>
      </c>
      <c r="T61" s="14">
        <v>9000</v>
      </c>
    </row>
    <row r="62" spans="1:21" ht="15.75" customHeight="1" x14ac:dyDescent="0.35">
      <c r="A62" s="186"/>
      <c r="B62" s="142"/>
      <c r="C62" s="244"/>
      <c r="D62" s="244"/>
      <c r="E62" s="244"/>
      <c r="F62" s="245"/>
      <c r="G62" s="244"/>
      <c r="H62" s="244"/>
      <c r="I62" s="244"/>
      <c r="J62" s="244"/>
      <c r="K62" s="244"/>
      <c r="L62" s="244"/>
      <c r="M62" s="246"/>
      <c r="N62" s="246"/>
      <c r="O62" s="246"/>
      <c r="P62" s="246"/>
      <c r="Q62" s="140"/>
      <c r="R62" s="140"/>
      <c r="S62" s="140"/>
      <c r="T62" s="140"/>
    </row>
    <row r="63" spans="1:21" ht="15.75" customHeight="1" x14ac:dyDescent="0.35">
      <c r="A63" s="48"/>
      <c r="B63" s="49"/>
      <c r="C63" s="253"/>
      <c r="D63" s="253"/>
      <c r="E63" s="253"/>
      <c r="F63" s="174"/>
      <c r="G63" s="253"/>
      <c r="H63" s="253"/>
      <c r="I63" s="253"/>
      <c r="J63" s="253"/>
      <c r="K63" s="253"/>
      <c r="L63" s="253"/>
      <c r="M63" s="254"/>
      <c r="N63" s="254"/>
      <c r="O63" s="254"/>
      <c r="P63" s="254"/>
      <c r="Q63" s="51"/>
      <c r="R63" s="51"/>
      <c r="S63" s="51"/>
      <c r="T63" s="51"/>
    </row>
    <row r="64" spans="1:21" ht="15.75" customHeight="1" x14ac:dyDescent="0.35">
      <c r="A64" s="48"/>
      <c r="B64" s="49"/>
      <c r="C64" s="253"/>
      <c r="D64" s="253"/>
      <c r="E64" s="253"/>
      <c r="F64" s="174"/>
      <c r="G64" s="253"/>
      <c r="H64" s="253"/>
      <c r="I64" s="253"/>
      <c r="J64" s="266">
        <v>25</v>
      </c>
      <c r="K64" s="253"/>
      <c r="L64" s="253"/>
      <c r="M64" s="254"/>
      <c r="N64" s="254"/>
      <c r="O64" s="254"/>
      <c r="P64" s="254"/>
      <c r="Q64" s="51"/>
      <c r="R64" s="51"/>
      <c r="S64" s="51"/>
      <c r="T64" s="51"/>
    </row>
    <row r="65" spans="1:20" ht="15.75" customHeight="1" x14ac:dyDescent="0.35">
      <c r="A65" s="48"/>
      <c r="B65" s="49"/>
      <c r="C65" s="253"/>
      <c r="D65" s="253"/>
      <c r="E65" s="253"/>
      <c r="F65" s="174"/>
      <c r="G65" s="253"/>
      <c r="H65" s="253"/>
      <c r="I65" s="253"/>
      <c r="J65" s="253"/>
      <c r="K65" s="253"/>
      <c r="L65" s="253"/>
      <c r="M65" s="254"/>
      <c r="N65" s="254"/>
      <c r="O65" s="254"/>
      <c r="P65" s="254"/>
      <c r="Q65" s="51"/>
      <c r="R65" s="51"/>
      <c r="S65" s="51"/>
      <c r="T65" s="51"/>
    </row>
    <row r="66" spans="1:20" x14ac:dyDescent="0.35">
      <c r="A66" s="275" t="s">
        <v>0</v>
      </c>
      <c r="B66" s="275" t="s">
        <v>1</v>
      </c>
      <c r="C66" s="275" t="s">
        <v>2</v>
      </c>
      <c r="D66" s="2" t="s">
        <v>3</v>
      </c>
      <c r="E66" s="279" t="s">
        <v>53</v>
      </c>
      <c r="F66" s="280"/>
      <c r="G66" s="277"/>
      <c r="H66" s="279" t="s">
        <v>106</v>
      </c>
      <c r="I66" s="280"/>
      <c r="J66" s="277"/>
      <c r="K66" s="279" t="s">
        <v>9</v>
      </c>
      <c r="L66" s="280"/>
      <c r="M66" s="277"/>
      <c r="N66" s="283" t="s">
        <v>108</v>
      </c>
      <c r="O66" s="284"/>
      <c r="P66" s="285"/>
      <c r="Q66" s="283" t="s">
        <v>109</v>
      </c>
      <c r="R66" s="284"/>
      <c r="S66" s="285"/>
      <c r="T66" s="270" t="s">
        <v>10</v>
      </c>
    </row>
    <row r="67" spans="1:20" x14ac:dyDescent="0.35">
      <c r="A67" s="289"/>
      <c r="B67" s="289"/>
      <c r="C67" s="289"/>
      <c r="D67" s="189" t="s">
        <v>4</v>
      </c>
      <c r="E67" s="191"/>
      <c r="F67" s="192"/>
      <c r="G67" s="193"/>
      <c r="H67" s="290" t="s">
        <v>107</v>
      </c>
      <c r="I67" s="291"/>
      <c r="J67" s="292"/>
      <c r="K67" s="281"/>
      <c r="L67" s="282"/>
      <c r="M67" s="278"/>
      <c r="N67" s="286"/>
      <c r="O67" s="287"/>
      <c r="P67" s="288"/>
      <c r="Q67" s="286"/>
      <c r="R67" s="287"/>
      <c r="S67" s="288"/>
      <c r="T67" s="271"/>
    </row>
    <row r="68" spans="1:20" x14ac:dyDescent="0.35">
      <c r="A68" s="289"/>
      <c r="B68" s="289"/>
      <c r="C68" s="289"/>
      <c r="D68" s="189"/>
      <c r="E68" s="198" t="s">
        <v>3</v>
      </c>
      <c r="F68" s="198" t="s">
        <v>104</v>
      </c>
      <c r="G68" s="199" t="s">
        <v>101</v>
      </c>
      <c r="H68" s="293">
        <v>2564</v>
      </c>
      <c r="I68" s="293">
        <v>2565</v>
      </c>
      <c r="J68" s="273">
        <v>2566</v>
      </c>
      <c r="K68" s="277">
        <v>2564</v>
      </c>
      <c r="L68" s="273">
        <v>2565</v>
      </c>
      <c r="M68" s="275">
        <v>2566</v>
      </c>
      <c r="N68" s="275">
        <v>2564</v>
      </c>
      <c r="O68" s="275">
        <v>2565</v>
      </c>
      <c r="P68" s="275">
        <v>2566</v>
      </c>
      <c r="Q68" s="275">
        <v>2564</v>
      </c>
      <c r="R68" s="275">
        <v>2565</v>
      </c>
      <c r="S68" s="275">
        <v>2566</v>
      </c>
      <c r="T68" s="271"/>
    </row>
    <row r="69" spans="1:20" s="9" customFormat="1" ht="21" customHeight="1" x14ac:dyDescent="0.3">
      <c r="A69" s="276"/>
      <c r="B69" s="276"/>
      <c r="C69" s="276"/>
      <c r="D69" s="188"/>
      <c r="E69" s="195" t="s">
        <v>102</v>
      </c>
      <c r="F69" s="197" t="s">
        <v>103</v>
      </c>
      <c r="G69" s="200" t="s">
        <v>105</v>
      </c>
      <c r="H69" s="294"/>
      <c r="I69" s="295"/>
      <c r="J69" s="274"/>
      <c r="K69" s="278"/>
      <c r="L69" s="274"/>
      <c r="M69" s="276"/>
      <c r="N69" s="276"/>
      <c r="O69" s="276"/>
      <c r="P69" s="276"/>
      <c r="Q69" s="276"/>
      <c r="R69" s="276"/>
      <c r="S69" s="276"/>
      <c r="T69" s="272"/>
    </row>
    <row r="70" spans="1:20" x14ac:dyDescent="0.35">
      <c r="A70" s="10"/>
      <c r="B70" s="45" t="s">
        <v>121</v>
      </c>
      <c r="C70" s="76"/>
      <c r="D70" s="77"/>
      <c r="E70" s="77"/>
      <c r="F70" s="81"/>
      <c r="G70" s="85"/>
      <c r="H70" s="77"/>
      <c r="I70" s="77"/>
      <c r="J70" s="77"/>
      <c r="K70" s="77"/>
      <c r="L70" s="81"/>
      <c r="M70" s="76"/>
      <c r="N70" s="77"/>
      <c r="O70" s="77"/>
      <c r="P70" s="81"/>
      <c r="Q70" s="14"/>
      <c r="R70" s="222"/>
      <c r="S70" s="223"/>
      <c r="T70" s="224"/>
    </row>
    <row r="71" spans="1:20" x14ac:dyDescent="0.35">
      <c r="A71" s="15">
        <v>35</v>
      </c>
      <c r="B71" s="62" t="s">
        <v>55</v>
      </c>
      <c r="C71" s="260" t="s">
        <v>74</v>
      </c>
      <c r="D71" s="201">
        <v>3</v>
      </c>
      <c r="E71" s="201">
        <v>3</v>
      </c>
      <c r="F71" s="201" t="s">
        <v>26</v>
      </c>
      <c r="G71" s="201">
        <v>0</v>
      </c>
      <c r="H71" s="201">
        <v>3</v>
      </c>
      <c r="I71" s="201">
        <v>3</v>
      </c>
      <c r="J71" s="201">
        <v>3</v>
      </c>
      <c r="K71" s="201" t="s">
        <v>26</v>
      </c>
      <c r="L71" s="201" t="s">
        <v>26</v>
      </c>
      <c r="M71" s="201" t="s">
        <v>26</v>
      </c>
      <c r="N71" s="201">
        <v>0</v>
      </c>
      <c r="O71" s="201">
        <v>0</v>
      </c>
      <c r="P71" s="201">
        <v>0</v>
      </c>
      <c r="Q71" s="201">
        <v>0</v>
      </c>
      <c r="R71" s="201">
        <v>0</v>
      </c>
      <c r="S71" s="262">
        <v>0</v>
      </c>
      <c r="T71" s="223" t="s">
        <v>79</v>
      </c>
    </row>
    <row r="72" spans="1:20" x14ac:dyDescent="0.35">
      <c r="A72" s="15">
        <v>36</v>
      </c>
      <c r="B72" s="62" t="s">
        <v>55</v>
      </c>
      <c r="C72" s="201" t="s">
        <v>26</v>
      </c>
      <c r="D72" s="201">
        <v>3</v>
      </c>
      <c r="E72" s="201">
        <v>3</v>
      </c>
      <c r="F72" s="201" t="s">
        <v>26</v>
      </c>
      <c r="G72" s="201">
        <v>0</v>
      </c>
      <c r="H72" s="262">
        <v>3</v>
      </c>
      <c r="I72" s="201">
        <v>3</v>
      </c>
      <c r="J72" s="201">
        <v>3</v>
      </c>
      <c r="K72" s="201" t="s">
        <v>26</v>
      </c>
      <c r="L72" s="201" t="s">
        <v>26</v>
      </c>
      <c r="M72" s="201" t="s">
        <v>26</v>
      </c>
      <c r="N72" s="201">
        <v>0</v>
      </c>
      <c r="O72" s="201">
        <v>0</v>
      </c>
      <c r="P72" s="201">
        <v>0</v>
      </c>
      <c r="Q72" s="201">
        <v>0</v>
      </c>
      <c r="R72" s="201">
        <v>0</v>
      </c>
      <c r="S72" s="88">
        <v>0</v>
      </c>
      <c r="T72" s="88" t="s">
        <v>79</v>
      </c>
    </row>
    <row r="73" spans="1:20" x14ac:dyDescent="0.35">
      <c r="A73" s="15">
        <v>37</v>
      </c>
      <c r="B73" s="10" t="s">
        <v>122</v>
      </c>
      <c r="C73" s="201" t="s">
        <v>26</v>
      </c>
      <c r="D73" s="201">
        <v>3</v>
      </c>
      <c r="E73" s="201">
        <v>3</v>
      </c>
      <c r="F73" s="201" t="s">
        <v>26</v>
      </c>
      <c r="G73" s="201">
        <v>0</v>
      </c>
      <c r="H73" s="262">
        <v>3</v>
      </c>
      <c r="I73" s="201">
        <v>3</v>
      </c>
      <c r="J73" s="201">
        <v>3</v>
      </c>
      <c r="K73" s="201" t="s">
        <v>26</v>
      </c>
      <c r="L73" s="201" t="s">
        <v>26</v>
      </c>
      <c r="M73" s="225" t="s">
        <v>26</v>
      </c>
      <c r="N73" s="225">
        <v>0</v>
      </c>
      <c r="O73" s="225">
        <v>0</v>
      </c>
      <c r="P73" s="225">
        <v>0</v>
      </c>
      <c r="Q73" s="225">
        <v>0</v>
      </c>
      <c r="R73" s="225">
        <v>0</v>
      </c>
      <c r="S73" s="88">
        <v>0</v>
      </c>
      <c r="T73" s="88" t="s">
        <v>79</v>
      </c>
    </row>
    <row r="74" spans="1:20" ht="15.75" customHeight="1" x14ac:dyDescent="0.35">
      <c r="A74" s="13">
        <v>38</v>
      </c>
      <c r="B74" s="64" t="s">
        <v>123</v>
      </c>
      <c r="C74" s="201" t="s">
        <v>26</v>
      </c>
      <c r="D74" s="201">
        <v>8</v>
      </c>
      <c r="E74" s="201">
        <v>7</v>
      </c>
      <c r="F74" s="261">
        <v>864000</v>
      </c>
      <c r="G74" s="201">
        <v>0</v>
      </c>
      <c r="H74" s="262">
        <v>8</v>
      </c>
      <c r="I74" s="201">
        <v>8</v>
      </c>
      <c r="J74" s="201">
        <v>8</v>
      </c>
      <c r="K74" s="201" t="s">
        <v>26</v>
      </c>
      <c r="L74" s="262" t="s">
        <v>26</v>
      </c>
      <c r="M74" s="201" t="s">
        <v>26</v>
      </c>
      <c r="N74" s="201">
        <v>0</v>
      </c>
      <c r="O74" s="201">
        <v>0</v>
      </c>
      <c r="P74" s="262">
        <v>0</v>
      </c>
      <c r="Q74" s="86">
        <v>864000</v>
      </c>
      <c r="R74" s="14">
        <v>864000</v>
      </c>
      <c r="S74" s="14">
        <v>864000</v>
      </c>
      <c r="T74" s="226" t="s">
        <v>98</v>
      </c>
    </row>
    <row r="75" spans="1:20" s="110" customFormat="1" ht="21" x14ac:dyDescent="0.45">
      <c r="A75" s="147"/>
      <c r="B75" s="179" t="s">
        <v>35</v>
      </c>
      <c r="C75" s="76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91"/>
      <c r="R75" s="91"/>
      <c r="S75" s="91"/>
      <c r="T75" s="106"/>
    </row>
    <row r="76" spans="1:20" x14ac:dyDescent="0.35">
      <c r="A76" s="15">
        <v>39</v>
      </c>
      <c r="B76" s="10" t="s">
        <v>36</v>
      </c>
      <c r="C76" s="201" t="s">
        <v>12</v>
      </c>
      <c r="D76" s="201">
        <v>1</v>
      </c>
      <c r="E76" s="201">
        <v>1</v>
      </c>
      <c r="F76" s="227">
        <v>362640</v>
      </c>
      <c r="G76" s="201">
        <v>42000</v>
      </c>
      <c r="H76" s="185">
        <v>1</v>
      </c>
      <c r="I76" s="15">
        <v>1</v>
      </c>
      <c r="J76" s="15">
        <v>1</v>
      </c>
      <c r="K76" s="185" t="s">
        <v>26</v>
      </c>
      <c r="L76" s="15" t="s">
        <v>26</v>
      </c>
      <c r="M76" s="15" t="s">
        <v>26</v>
      </c>
      <c r="N76" s="14">
        <v>13440</v>
      </c>
      <c r="O76" s="14">
        <v>13320</v>
      </c>
      <c r="P76" s="14">
        <v>13320</v>
      </c>
      <c r="Q76" s="14">
        <v>418080</v>
      </c>
      <c r="R76" s="90">
        <v>431400</v>
      </c>
      <c r="S76" s="14">
        <v>444720</v>
      </c>
      <c r="T76" s="14">
        <v>30220</v>
      </c>
    </row>
    <row r="77" spans="1:20" x14ac:dyDescent="0.35">
      <c r="A77" s="10"/>
      <c r="B77" s="10" t="s">
        <v>37</v>
      </c>
      <c r="C77" s="14"/>
      <c r="D77" s="201"/>
      <c r="E77" s="201"/>
      <c r="F77" s="14"/>
      <c r="G77" s="14"/>
      <c r="H77" s="185">
        <v>1</v>
      </c>
      <c r="I77" s="15">
        <v>1</v>
      </c>
      <c r="J77" s="15">
        <v>1</v>
      </c>
      <c r="K77" s="185" t="s">
        <v>26</v>
      </c>
      <c r="L77" s="15" t="s">
        <v>26</v>
      </c>
      <c r="M77" s="15" t="s">
        <v>26</v>
      </c>
      <c r="N77" s="14"/>
      <c r="O77" s="14"/>
      <c r="P77" s="14"/>
      <c r="Q77" s="14"/>
      <c r="R77" s="90"/>
      <c r="S77" s="14"/>
      <c r="T77" s="14"/>
    </row>
    <row r="78" spans="1:20" x14ac:dyDescent="0.35">
      <c r="A78" s="15">
        <v>40</v>
      </c>
      <c r="B78" s="71" t="s">
        <v>56</v>
      </c>
      <c r="C78" s="14" t="s">
        <v>61</v>
      </c>
      <c r="D78" s="88">
        <v>1</v>
      </c>
      <c r="E78" s="201">
        <v>1</v>
      </c>
      <c r="F78" s="91">
        <v>207480</v>
      </c>
      <c r="G78" s="201">
        <v>0</v>
      </c>
      <c r="H78" s="185">
        <v>1</v>
      </c>
      <c r="I78" s="15">
        <v>1</v>
      </c>
      <c r="J78" s="15">
        <v>1</v>
      </c>
      <c r="K78" s="185" t="s">
        <v>26</v>
      </c>
      <c r="L78" s="15" t="s">
        <v>26</v>
      </c>
      <c r="M78" s="15" t="s">
        <v>26</v>
      </c>
      <c r="N78" s="14">
        <v>7080</v>
      </c>
      <c r="O78" s="91">
        <v>7680</v>
      </c>
      <c r="P78" s="14">
        <v>7680</v>
      </c>
      <c r="Q78" s="14">
        <v>214560</v>
      </c>
      <c r="R78" s="90">
        <v>222240</v>
      </c>
      <c r="S78" s="14">
        <v>229920</v>
      </c>
      <c r="T78" s="14">
        <v>17290</v>
      </c>
    </row>
    <row r="79" spans="1:20" ht="21" customHeight="1" x14ac:dyDescent="0.35">
      <c r="A79" s="15"/>
      <c r="B79" s="92" t="s">
        <v>19</v>
      </c>
      <c r="C79" s="297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9"/>
    </row>
    <row r="80" spans="1:20" s="119" customFormat="1" x14ac:dyDescent="0.35">
      <c r="A80" s="32">
        <v>41</v>
      </c>
      <c r="B80" s="121" t="s">
        <v>75</v>
      </c>
      <c r="C80" s="33" t="s">
        <v>26</v>
      </c>
      <c r="D80" s="33">
        <v>1</v>
      </c>
      <c r="E80" s="33">
        <v>1</v>
      </c>
      <c r="F80" s="37">
        <v>149040</v>
      </c>
      <c r="G80" s="33">
        <v>0</v>
      </c>
      <c r="H80" s="185">
        <v>1</v>
      </c>
      <c r="I80" s="15">
        <v>1</v>
      </c>
      <c r="J80" s="15">
        <v>1</v>
      </c>
      <c r="K80" s="185" t="s">
        <v>26</v>
      </c>
      <c r="L80" s="15" t="s">
        <v>26</v>
      </c>
      <c r="M80" s="15" t="s">
        <v>26</v>
      </c>
      <c r="N80" s="228">
        <v>6000</v>
      </c>
      <c r="O80" s="228">
        <v>6240</v>
      </c>
      <c r="P80" s="27">
        <v>6480</v>
      </c>
      <c r="Q80" s="27">
        <v>155040</v>
      </c>
      <c r="R80" s="122">
        <v>161280</v>
      </c>
      <c r="S80" s="27">
        <v>167760</v>
      </c>
      <c r="T80" s="27">
        <v>12420</v>
      </c>
    </row>
    <row r="81" spans="1:22" s="110" customFormat="1" ht="21" x14ac:dyDescent="0.45">
      <c r="A81" s="164"/>
      <c r="B81" s="176" t="s">
        <v>71</v>
      </c>
      <c r="C81" s="297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9"/>
    </row>
    <row r="82" spans="1:22" x14ac:dyDescent="0.35">
      <c r="A82" s="15">
        <v>42</v>
      </c>
      <c r="B82" s="95" t="s">
        <v>72</v>
      </c>
      <c r="C82" s="226" t="s">
        <v>12</v>
      </c>
      <c r="D82" s="226">
        <v>1</v>
      </c>
      <c r="E82" s="226" t="s">
        <v>26</v>
      </c>
      <c r="F82" s="209">
        <v>393600</v>
      </c>
      <c r="G82" s="201">
        <v>42000</v>
      </c>
      <c r="H82" s="185">
        <v>1</v>
      </c>
      <c r="I82" s="15">
        <v>1</v>
      </c>
      <c r="J82" s="15">
        <v>1</v>
      </c>
      <c r="K82" s="185" t="s">
        <v>26</v>
      </c>
      <c r="L82" s="15" t="s">
        <v>26</v>
      </c>
      <c r="M82" s="15" t="s">
        <v>26</v>
      </c>
      <c r="N82" s="210">
        <v>13620</v>
      </c>
      <c r="O82" s="210">
        <v>13620</v>
      </c>
      <c r="P82" s="233">
        <v>13620</v>
      </c>
      <c r="Q82" s="233">
        <v>449220</v>
      </c>
      <c r="R82" s="236">
        <v>462840</v>
      </c>
      <c r="S82" s="233">
        <v>476460</v>
      </c>
      <c r="T82" s="259" t="s">
        <v>114</v>
      </c>
    </row>
    <row r="83" spans="1:22" x14ac:dyDescent="0.35">
      <c r="A83" s="15"/>
      <c r="B83" s="96" t="s">
        <v>73</v>
      </c>
      <c r="C83" s="201"/>
      <c r="D83" s="201"/>
      <c r="E83" s="201"/>
      <c r="F83" s="227"/>
      <c r="G83" s="201"/>
      <c r="H83" s="88"/>
      <c r="I83" s="201"/>
      <c r="J83" s="201"/>
      <c r="K83" s="201"/>
      <c r="L83" s="201"/>
      <c r="M83" s="14"/>
      <c r="N83" s="14"/>
      <c r="O83" s="14"/>
      <c r="P83" s="14"/>
      <c r="Q83" s="14"/>
      <c r="R83" s="90"/>
      <c r="S83" s="14"/>
      <c r="T83" s="224"/>
    </row>
    <row r="84" spans="1:22" x14ac:dyDescent="0.35">
      <c r="A84" s="15">
        <v>43</v>
      </c>
      <c r="B84" s="71" t="s">
        <v>20</v>
      </c>
      <c r="C84" s="201" t="s">
        <v>26</v>
      </c>
      <c r="D84" s="201">
        <v>1</v>
      </c>
      <c r="E84" s="201">
        <v>1</v>
      </c>
      <c r="F84" s="229">
        <v>209760</v>
      </c>
      <c r="G84" s="201">
        <v>0</v>
      </c>
      <c r="H84" s="185">
        <v>1</v>
      </c>
      <c r="I84" s="15">
        <v>1</v>
      </c>
      <c r="J84" s="15">
        <v>1</v>
      </c>
      <c r="K84" s="185" t="s">
        <v>26</v>
      </c>
      <c r="L84" s="15" t="s">
        <v>26</v>
      </c>
      <c r="M84" s="15" t="s">
        <v>26</v>
      </c>
      <c r="N84" s="37">
        <v>8400</v>
      </c>
      <c r="O84" s="37">
        <v>8760</v>
      </c>
      <c r="P84" s="14">
        <v>9120</v>
      </c>
      <c r="Q84" s="14">
        <v>218160</v>
      </c>
      <c r="R84" s="90">
        <v>226920</v>
      </c>
      <c r="S84" s="14">
        <v>236040</v>
      </c>
      <c r="T84" s="14">
        <v>17480</v>
      </c>
    </row>
    <row r="85" spans="1:22" s="110" customFormat="1" ht="21" x14ac:dyDescent="0.45">
      <c r="A85" s="164"/>
      <c r="B85" s="176" t="s">
        <v>57</v>
      </c>
      <c r="C85" s="76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91"/>
      <c r="Q85" s="91"/>
      <c r="R85" s="91"/>
      <c r="S85" s="51"/>
      <c r="T85" s="106"/>
    </row>
    <row r="86" spans="1:22" x14ac:dyDescent="0.35">
      <c r="A86" s="15">
        <v>44</v>
      </c>
      <c r="B86" s="71" t="s">
        <v>58</v>
      </c>
      <c r="C86" s="201" t="s">
        <v>74</v>
      </c>
      <c r="D86" s="201">
        <v>1</v>
      </c>
      <c r="E86" s="88">
        <v>1</v>
      </c>
      <c r="F86" s="227">
        <v>349320</v>
      </c>
      <c r="G86" s="201">
        <v>0</v>
      </c>
      <c r="H86" s="185">
        <v>1</v>
      </c>
      <c r="I86" s="15">
        <v>1</v>
      </c>
      <c r="J86" s="15">
        <v>1</v>
      </c>
      <c r="K86" s="185" t="s">
        <v>26</v>
      </c>
      <c r="L86" s="15" t="s">
        <v>26</v>
      </c>
      <c r="M86" s="15" t="s">
        <v>26</v>
      </c>
      <c r="N86" s="227">
        <v>13320</v>
      </c>
      <c r="O86" s="227">
        <v>13440</v>
      </c>
      <c r="P86" s="14">
        <v>13320</v>
      </c>
      <c r="Q86" s="14">
        <v>362640</v>
      </c>
      <c r="R86" s="90">
        <v>376080</v>
      </c>
      <c r="S86" s="14">
        <v>389400</v>
      </c>
      <c r="T86" s="14">
        <v>29110</v>
      </c>
    </row>
    <row r="87" spans="1:22" x14ac:dyDescent="0.35">
      <c r="A87" s="98" t="s">
        <v>41</v>
      </c>
      <c r="B87" s="80" t="s">
        <v>47</v>
      </c>
      <c r="C87" s="99"/>
      <c r="D87" s="100">
        <v>59</v>
      </c>
      <c r="E87" s="101">
        <v>52</v>
      </c>
      <c r="F87" s="10"/>
      <c r="G87" s="15">
        <v>59</v>
      </c>
      <c r="H87" s="15">
        <v>59</v>
      </c>
      <c r="I87" s="15">
        <v>59</v>
      </c>
      <c r="J87" s="69" t="s">
        <v>115</v>
      </c>
      <c r="K87" s="69" t="s">
        <v>50</v>
      </c>
      <c r="L87" s="15" t="s">
        <v>26</v>
      </c>
      <c r="M87" s="10"/>
      <c r="N87" s="10"/>
      <c r="O87" s="10"/>
      <c r="P87" s="102"/>
      <c r="Q87" s="102">
        <v>11639220</v>
      </c>
      <c r="R87" s="102">
        <v>11978400</v>
      </c>
      <c r="S87" s="14">
        <v>12322500</v>
      </c>
      <c r="T87" s="10"/>
    </row>
    <row r="88" spans="1:22" s="119" customFormat="1" x14ac:dyDescent="0.35">
      <c r="A88" s="98" t="s">
        <v>42</v>
      </c>
      <c r="B88" s="104" t="s">
        <v>113</v>
      </c>
      <c r="C88" s="104"/>
      <c r="D88" s="105"/>
      <c r="E88" s="105"/>
      <c r="F88" s="162"/>
      <c r="G88" s="162"/>
      <c r="H88" s="162"/>
      <c r="I88" s="162"/>
      <c r="J88" s="162"/>
      <c r="K88" s="162"/>
      <c r="L88" s="162"/>
      <c r="M88" s="162"/>
      <c r="N88" s="162"/>
      <c r="O88" s="163"/>
      <c r="P88" s="237"/>
      <c r="Q88" s="268">
        <v>1745883</v>
      </c>
      <c r="R88" s="268">
        <v>1796760</v>
      </c>
      <c r="S88" s="27">
        <v>1848375</v>
      </c>
      <c r="T88" s="22"/>
    </row>
    <row r="89" spans="1:22" x14ac:dyDescent="0.35">
      <c r="A89" s="98" t="s">
        <v>43</v>
      </c>
      <c r="B89" s="104" t="s">
        <v>46</v>
      </c>
      <c r="C89" s="104"/>
      <c r="D89" s="105"/>
      <c r="E89" s="105"/>
      <c r="F89" s="72"/>
      <c r="G89" s="72"/>
      <c r="H89" s="72"/>
      <c r="I89" s="72"/>
      <c r="J89" s="72"/>
      <c r="K89" s="72"/>
      <c r="L89" s="72"/>
      <c r="M89" s="72"/>
      <c r="N89" s="72"/>
      <c r="O89" s="74"/>
      <c r="P89" s="108"/>
      <c r="Q89" s="108">
        <v>13385103</v>
      </c>
      <c r="R89" s="108">
        <v>13775160</v>
      </c>
      <c r="S89" s="269">
        <v>14170875</v>
      </c>
      <c r="T89" s="10"/>
    </row>
    <row r="90" spans="1:22" ht="15" customHeight="1" x14ac:dyDescent="0.35">
      <c r="A90" s="98"/>
      <c r="B90" s="104" t="s">
        <v>48</v>
      </c>
      <c r="C90" s="104"/>
      <c r="D90" s="105"/>
      <c r="E90" s="105"/>
      <c r="F90" s="72"/>
      <c r="G90" s="72"/>
      <c r="H90" s="72"/>
      <c r="I90" s="72"/>
      <c r="J90" s="72"/>
      <c r="K90" s="72"/>
      <c r="L90" s="72"/>
      <c r="M90" s="72"/>
      <c r="N90" s="72"/>
      <c r="O90" s="74"/>
      <c r="P90" s="109"/>
      <c r="Q90" s="109">
        <v>56221075</v>
      </c>
      <c r="R90" s="14">
        <v>59032129</v>
      </c>
      <c r="S90" s="14">
        <v>61983735</v>
      </c>
      <c r="T90" s="10"/>
    </row>
    <row r="91" spans="1:22" s="170" customFormat="1" ht="18" x14ac:dyDescent="0.4">
      <c r="A91" s="181" t="s">
        <v>44</v>
      </c>
      <c r="B91" s="150" t="s">
        <v>94</v>
      </c>
      <c r="C91" s="151"/>
      <c r="D91" s="238"/>
      <c r="E91" s="239"/>
      <c r="F91" s="239"/>
      <c r="G91" s="239"/>
      <c r="H91" s="239"/>
      <c r="I91" s="239"/>
      <c r="J91" s="239"/>
      <c r="K91" s="239"/>
      <c r="L91" s="239"/>
      <c r="M91" s="239"/>
      <c r="N91" s="239"/>
      <c r="O91" s="240"/>
      <c r="P91" s="241"/>
      <c r="Q91" s="241">
        <v>23.81</v>
      </c>
      <c r="R91" s="241">
        <v>23.34</v>
      </c>
      <c r="S91" s="247">
        <v>22.86</v>
      </c>
      <c r="T91" s="242"/>
    </row>
    <row r="92" spans="1:22" s="110" customFormat="1" ht="14.25" customHeight="1" x14ac:dyDescent="0.45">
      <c r="B92" s="175" t="s">
        <v>10</v>
      </c>
    </row>
    <row r="93" spans="1:22" s="110" customFormat="1" ht="19.5" customHeight="1" x14ac:dyDescent="0.45">
      <c r="B93" s="110" t="s">
        <v>112</v>
      </c>
    </row>
    <row r="94" spans="1:22" ht="23.25" customHeight="1" x14ac:dyDescent="0.35">
      <c r="B94" s="263"/>
      <c r="C94" s="257"/>
      <c r="D94" s="263" t="s">
        <v>116</v>
      </c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7"/>
      <c r="P94" s="257"/>
      <c r="Q94" s="300" t="s">
        <v>116</v>
      </c>
      <c r="R94" s="300"/>
    </row>
    <row r="95" spans="1:22" ht="18" customHeight="1" x14ac:dyDescent="0.35">
      <c r="B95" s="300"/>
      <c r="C95" s="300"/>
      <c r="D95" s="257"/>
      <c r="E95" s="300" t="s">
        <v>117</v>
      </c>
      <c r="F95" s="300"/>
      <c r="G95" s="300"/>
      <c r="H95" s="300"/>
      <c r="I95" s="300"/>
      <c r="J95" s="300"/>
      <c r="K95" s="300"/>
      <c r="L95" s="300"/>
      <c r="M95" s="300"/>
      <c r="N95" s="300"/>
      <c r="O95" s="300"/>
      <c r="P95" s="300" t="s">
        <v>118</v>
      </c>
      <c r="Q95" s="300"/>
      <c r="R95" s="300"/>
      <c r="S95" s="300"/>
      <c r="T95" s="300"/>
      <c r="U95" s="300"/>
    </row>
    <row r="96" spans="1:22" ht="19.5" x14ac:dyDescent="0.35">
      <c r="B96" s="300"/>
      <c r="C96" s="300"/>
      <c r="D96" s="257"/>
      <c r="E96" s="267" t="s">
        <v>119</v>
      </c>
      <c r="F96" s="267"/>
      <c r="G96" s="267"/>
      <c r="H96" s="267"/>
      <c r="I96" s="267"/>
      <c r="J96" s="267"/>
      <c r="K96" s="257"/>
      <c r="L96" s="257"/>
      <c r="M96" s="257"/>
      <c r="N96" s="257"/>
      <c r="O96" s="257"/>
      <c r="P96" s="257"/>
      <c r="Q96" s="300" t="s">
        <v>120</v>
      </c>
      <c r="R96" s="300"/>
      <c r="S96" s="300"/>
      <c r="T96" s="300"/>
      <c r="U96" s="257"/>
      <c r="V96" s="257"/>
    </row>
    <row r="97" spans="2:16" ht="19.5" x14ac:dyDescent="0.35">
      <c r="B97" s="257"/>
      <c r="C97" s="257"/>
      <c r="D97" s="257"/>
      <c r="E97" s="257"/>
      <c r="F97" s="257"/>
      <c r="G97" s="257"/>
      <c r="H97" s="257"/>
      <c r="I97" s="257"/>
      <c r="J97" s="257"/>
      <c r="K97" s="257">
        <v>26</v>
      </c>
      <c r="L97" s="257"/>
      <c r="M97" s="257"/>
      <c r="N97" s="257"/>
      <c r="O97" s="257"/>
      <c r="P97" s="257"/>
    </row>
    <row r="98" spans="2:16" x14ac:dyDescent="0.35">
      <c r="I98" s="265"/>
    </row>
  </sheetData>
  <mergeCells count="76">
    <mergeCell ref="C79:T79"/>
    <mergeCell ref="C81:T81"/>
    <mergeCell ref="B95:C95"/>
    <mergeCell ref="B96:C96"/>
    <mergeCell ref="J95:O95"/>
    <mergeCell ref="P95:U95"/>
    <mergeCell ref="Q96:T96"/>
    <mergeCell ref="E95:I95"/>
    <mergeCell ref="Q94:R94"/>
    <mergeCell ref="T34:T37"/>
    <mergeCell ref="H35:J35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K34:M35"/>
    <mergeCell ref="N34:P35"/>
    <mergeCell ref="T2:T5"/>
    <mergeCell ref="H2:J2"/>
    <mergeCell ref="E2:G2"/>
    <mergeCell ref="H3:J3"/>
    <mergeCell ref="K2:M3"/>
    <mergeCell ref="N2:P3"/>
    <mergeCell ref="Q2:S3"/>
    <mergeCell ref="M4:M5"/>
    <mergeCell ref="N4:N5"/>
    <mergeCell ref="O4:O5"/>
    <mergeCell ref="P4:P5"/>
    <mergeCell ref="Q4:Q5"/>
    <mergeCell ref="H4:H5"/>
    <mergeCell ref="I4:I5"/>
    <mergeCell ref="J4:J5"/>
    <mergeCell ref="K4:K5"/>
    <mergeCell ref="Q34:S35"/>
    <mergeCell ref="A1:Q1"/>
    <mergeCell ref="A2:A5"/>
    <mergeCell ref="B2:B5"/>
    <mergeCell ref="C2:C5"/>
    <mergeCell ref="A34:A37"/>
    <mergeCell ref="B34:B37"/>
    <mergeCell ref="C34:C37"/>
    <mergeCell ref="E34:G34"/>
    <mergeCell ref="H34:J34"/>
    <mergeCell ref="R4:R5"/>
    <mergeCell ref="S4:S5"/>
    <mergeCell ref="L4:L5"/>
    <mergeCell ref="A66:A69"/>
    <mergeCell ref="B66:B69"/>
    <mergeCell ref="C66:C69"/>
    <mergeCell ref="E66:G66"/>
    <mergeCell ref="H66:J66"/>
    <mergeCell ref="H67:J67"/>
    <mergeCell ref="H68:H69"/>
    <mergeCell ref="I68:I69"/>
    <mergeCell ref="J68:J69"/>
    <mergeCell ref="K68:K69"/>
    <mergeCell ref="S68:S69"/>
    <mergeCell ref="K66:M67"/>
    <mergeCell ref="N66:P67"/>
    <mergeCell ref="Q66:S67"/>
    <mergeCell ref="T66:T69"/>
    <mergeCell ref="L68:L69"/>
    <mergeCell ref="M68:M69"/>
    <mergeCell ref="N68:N69"/>
    <mergeCell ref="O68:O69"/>
    <mergeCell ref="P68:P69"/>
    <mergeCell ref="Q68:Q69"/>
    <mergeCell ref="R68:R69"/>
  </mergeCells>
  <pageMargins left="0" right="0" top="0" bottom="0" header="0" footer="6.4960630000000005E-2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topLeftCell="A70" zoomScale="130" zoomScaleNormal="130" workbookViewId="0">
      <selection activeCell="P44" sqref="P44"/>
    </sheetView>
  </sheetViews>
  <sheetFormatPr defaultColWidth="9.125" defaultRowHeight="16.5" x14ac:dyDescent="0.35"/>
  <cols>
    <col min="1" max="1" width="3.625" style="1" customWidth="1"/>
    <col min="2" max="2" width="24.375" style="1" customWidth="1"/>
    <col min="3" max="3" width="5.125" style="1" customWidth="1"/>
    <col min="4" max="4" width="4.625" style="1" customWidth="1"/>
    <col min="5" max="5" width="5.125" style="1" customWidth="1"/>
    <col min="6" max="6" width="6.375" style="1" customWidth="1"/>
    <col min="7" max="7" width="4.625" style="1" customWidth="1"/>
    <col min="8" max="8" width="4.75" style="1" customWidth="1"/>
    <col min="9" max="9" width="4.125" style="1" customWidth="1"/>
    <col min="10" max="10" width="4.625" style="1" customWidth="1"/>
    <col min="11" max="11" width="4.125" style="1" customWidth="1"/>
    <col min="12" max="12" width="4.25" style="1" customWidth="1"/>
    <col min="13" max="13" width="6.125" style="1" customWidth="1"/>
    <col min="14" max="14" width="5.75" style="1" customWidth="1"/>
    <col min="15" max="15" width="6.125" style="1" customWidth="1"/>
    <col min="16" max="16" width="9" style="1" customWidth="1"/>
    <col min="17" max="18" width="9.875" style="1" customWidth="1"/>
    <col min="19" max="19" width="18.375" style="1" customWidth="1"/>
    <col min="20" max="16384" width="9.125" style="1"/>
  </cols>
  <sheetData>
    <row r="1" spans="1:19" x14ac:dyDescent="0.35">
      <c r="A1" s="301" t="s">
        <v>49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</row>
    <row r="2" spans="1:19" x14ac:dyDescent="0.35">
      <c r="A2" s="275" t="s">
        <v>0</v>
      </c>
      <c r="B2" s="275" t="s">
        <v>1</v>
      </c>
      <c r="C2" s="275" t="s">
        <v>2</v>
      </c>
      <c r="D2" s="2" t="s">
        <v>3</v>
      </c>
      <c r="E2" s="3" t="s">
        <v>53</v>
      </c>
      <c r="F2" s="4"/>
      <c r="G2" s="280" t="s">
        <v>7</v>
      </c>
      <c r="H2" s="280"/>
      <c r="I2" s="277"/>
      <c r="J2" s="279" t="s">
        <v>9</v>
      </c>
      <c r="K2" s="280"/>
      <c r="L2" s="280"/>
      <c r="M2" s="283" t="s">
        <v>51</v>
      </c>
      <c r="N2" s="284"/>
      <c r="O2" s="285"/>
      <c r="P2" s="283" t="s">
        <v>78</v>
      </c>
      <c r="Q2" s="284"/>
      <c r="R2" s="285"/>
      <c r="S2" s="275" t="s">
        <v>10</v>
      </c>
    </row>
    <row r="3" spans="1:19" x14ac:dyDescent="0.35">
      <c r="A3" s="289"/>
      <c r="B3" s="289"/>
      <c r="C3" s="289"/>
      <c r="D3" s="128" t="s">
        <v>4</v>
      </c>
      <c r="E3" s="290" t="s">
        <v>8</v>
      </c>
      <c r="F3" s="291"/>
      <c r="G3" s="291"/>
      <c r="H3" s="291"/>
      <c r="I3" s="292"/>
      <c r="J3" s="281"/>
      <c r="K3" s="282"/>
      <c r="L3" s="282"/>
      <c r="M3" s="286"/>
      <c r="N3" s="287"/>
      <c r="O3" s="288"/>
      <c r="P3" s="286"/>
      <c r="Q3" s="287"/>
      <c r="R3" s="288"/>
      <c r="S3" s="289"/>
    </row>
    <row r="4" spans="1:19" s="9" customFormat="1" ht="12.75" x14ac:dyDescent="0.3">
      <c r="A4" s="276"/>
      <c r="B4" s="276"/>
      <c r="C4" s="276"/>
      <c r="D4" s="127"/>
      <c r="E4" s="127" t="s">
        <v>13</v>
      </c>
      <c r="F4" s="7" t="s">
        <v>6</v>
      </c>
      <c r="G4" s="8">
        <v>2561</v>
      </c>
      <c r="H4" s="8">
        <v>2562</v>
      </c>
      <c r="I4" s="8">
        <v>2563</v>
      </c>
      <c r="J4" s="8">
        <v>2561</v>
      </c>
      <c r="K4" s="8">
        <v>2562</v>
      </c>
      <c r="L4" s="8">
        <v>2563</v>
      </c>
      <c r="M4" s="8">
        <v>2561</v>
      </c>
      <c r="N4" s="8">
        <v>2562</v>
      </c>
      <c r="O4" s="8">
        <v>2563</v>
      </c>
      <c r="P4" s="8">
        <v>2561</v>
      </c>
      <c r="Q4" s="8">
        <v>2562</v>
      </c>
      <c r="R4" s="8">
        <v>2563</v>
      </c>
      <c r="S4" s="276"/>
    </row>
    <row r="5" spans="1:19" x14ac:dyDescent="0.35">
      <c r="A5" s="13">
        <v>1</v>
      </c>
      <c r="B5" s="10" t="s">
        <v>11</v>
      </c>
      <c r="C5" s="13" t="s">
        <v>62</v>
      </c>
      <c r="D5" s="13">
        <v>1</v>
      </c>
      <c r="E5" s="13">
        <v>1</v>
      </c>
      <c r="F5" s="14">
        <v>558120</v>
      </c>
      <c r="G5" s="15">
        <v>1</v>
      </c>
      <c r="H5" s="15">
        <v>1</v>
      </c>
      <c r="I5" s="15">
        <v>1</v>
      </c>
      <c r="J5" s="15" t="s">
        <v>26</v>
      </c>
      <c r="K5" s="15" t="s">
        <v>26</v>
      </c>
      <c r="L5" s="15" t="s">
        <v>26</v>
      </c>
      <c r="M5" s="14">
        <v>15120</v>
      </c>
      <c r="N5" s="14">
        <v>15840</v>
      </c>
      <c r="O5" s="14">
        <v>16320</v>
      </c>
      <c r="P5" s="14">
        <f>F5+M5</f>
        <v>573240</v>
      </c>
      <c r="Q5" s="14">
        <f>P5+N5</f>
        <v>589080</v>
      </c>
      <c r="R5" s="14">
        <f>Q5+O5</f>
        <v>605400</v>
      </c>
      <c r="S5" s="83">
        <v>32510</v>
      </c>
    </row>
    <row r="6" spans="1:19" x14ac:dyDescent="0.35">
      <c r="A6" s="13"/>
      <c r="B6" s="16" t="s">
        <v>14</v>
      </c>
      <c r="C6" s="302"/>
      <c r="D6" s="303"/>
      <c r="E6" s="303"/>
      <c r="F6" s="303"/>
      <c r="G6" s="304"/>
      <c r="H6" s="305"/>
      <c r="I6" s="305"/>
      <c r="J6" s="305"/>
      <c r="K6" s="305"/>
      <c r="L6" s="306"/>
      <c r="M6" s="17"/>
      <c r="N6" s="18"/>
      <c r="O6" s="19"/>
      <c r="P6" s="14"/>
      <c r="Q6" s="14"/>
      <c r="R6" s="14"/>
      <c r="S6" s="83"/>
    </row>
    <row r="7" spans="1:19" x14ac:dyDescent="0.35">
      <c r="A7" s="13">
        <v>2</v>
      </c>
      <c r="B7" s="10" t="s">
        <v>15</v>
      </c>
      <c r="C7" s="13" t="s">
        <v>12</v>
      </c>
      <c r="D7" s="13">
        <v>1</v>
      </c>
      <c r="E7" s="13">
        <v>1</v>
      </c>
      <c r="F7" s="20">
        <v>359520</v>
      </c>
      <c r="G7" s="15">
        <v>1</v>
      </c>
      <c r="H7" s="15">
        <v>1</v>
      </c>
      <c r="I7" s="15">
        <v>1</v>
      </c>
      <c r="J7" s="15" t="s">
        <v>26</v>
      </c>
      <c r="K7" s="15" t="s">
        <v>26</v>
      </c>
      <c r="L7" s="15" t="s">
        <v>26</v>
      </c>
      <c r="M7" s="14">
        <v>12240</v>
      </c>
      <c r="N7" s="14">
        <v>12960</v>
      </c>
      <c r="O7" s="14">
        <v>13440</v>
      </c>
      <c r="P7" s="14">
        <f t="shared" ref="P7" si="0">F7+M7</f>
        <v>371760</v>
      </c>
      <c r="Q7" s="14">
        <f t="shared" ref="Q7:R27" si="1">P7+N7</f>
        <v>384720</v>
      </c>
      <c r="R7" s="14">
        <f t="shared" si="1"/>
        <v>398160</v>
      </c>
      <c r="S7" s="83">
        <v>26460</v>
      </c>
    </row>
    <row r="8" spans="1:19" x14ac:dyDescent="0.35">
      <c r="A8" s="13">
        <v>3</v>
      </c>
      <c r="B8" s="10" t="s">
        <v>17</v>
      </c>
      <c r="C8" s="13" t="s">
        <v>74</v>
      </c>
      <c r="D8" s="13">
        <v>1</v>
      </c>
      <c r="E8" s="13">
        <v>1</v>
      </c>
      <c r="F8" s="20">
        <v>266040</v>
      </c>
      <c r="G8" s="15">
        <v>1</v>
      </c>
      <c r="H8" s="15">
        <v>1</v>
      </c>
      <c r="I8" s="15">
        <v>1</v>
      </c>
      <c r="J8" s="15" t="s">
        <v>26</v>
      </c>
      <c r="K8" s="15" t="s">
        <v>26</v>
      </c>
      <c r="L8" s="15" t="s">
        <v>26</v>
      </c>
      <c r="M8" s="14">
        <v>10920</v>
      </c>
      <c r="N8" s="14">
        <v>11160</v>
      </c>
      <c r="O8" s="14">
        <v>11520</v>
      </c>
      <c r="P8" s="14">
        <v>276960</v>
      </c>
      <c r="Q8" s="14">
        <f t="shared" si="1"/>
        <v>288120</v>
      </c>
      <c r="R8" s="14">
        <f t="shared" si="1"/>
        <v>299640</v>
      </c>
      <c r="S8" s="154">
        <v>22170</v>
      </c>
    </row>
    <row r="9" spans="1:19" x14ac:dyDescent="0.35">
      <c r="A9" s="13">
        <v>4</v>
      </c>
      <c r="B9" s="22" t="s">
        <v>16</v>
      </c>
      <c r="C9" s="23" t="s">
        <v>74</v>
      </c>
      <c r="D9" s="23">
        <v>1</v>
      </c>
      <c r="E9" s="23">
        <v>1</v>
      </c>
      <c r="F9" s="24">
        <v>276960</v>
      </c>
      <c r="G9" s="25" t="s">
        <v>59</v>
      </c>
      <c r="H9" s="26">
        <v>1</v>
      </c>
      <c r="I9" s="26">
        <v>1</v>
      </c>
      <c r="J9" s="25"/>
      <c r="K9" s="25" t="s">
        <v>26</v>
      </c>
      <c r="L9" s="25" t="s">
        <v>26</v>
      </c>
      <c r="M9" s="27">
        <v>11160</v>
      </c>
      <c r="N9" s="14">
        <v>11520</v>
      </c>
      <c r="O9" s="27">
        <v>12000</v>
      </c>
      <c r="P9" s="14">
        <f>F9+M9</f>
        <v>288120</v>
      </c>
      <c r="Q9" s="14">
        <f t="shared" si="1"/>
        <v>299640</v>
      </c>
      <c r="R9" s="14">
        <f t="shared" si="1"/>
        <v>311640</v>
      </c>
      <c r="S9" s="14">
        <v>23080</v>
      </c>
    </row>
    <row r="10" spans="1:19" x14ac:dyDescent="0.35">
      <c r="A10" s="13">
        <v>5</v>
      </c>
      <c r="B10" s="28" t="s">
        <v>63</v>
      </c>
      <c r="C10" s="23" t="s">
        <v>82</v>
      </c>
      <c r="D10" s="23">
        <v>1</v>
      </c>
      <c r="E10" s="23">
        <v>1</v>
      </c>
      <c r="F10" s="29">
        <v>233760</v>
      </c>
      <c r="G10" s="25" t="s">
        <v>59</v>
      </c>
      <c r="H10" s="26">
        <v>1</v>
      </c>
      <c r="I10" s="26">
        <v>1</v>
      </c>
      <c r="J10" s="25" t="s">
        <v>26</v>
      </c>
      <c r="K10" s="25" t="s">
        <v>26</v>
      </c>
      <c r="L10" s="25" t="s">
        <v>26</v>
      </c>
      <c r="M10" s="30">
        <v>7680</v>
      </c>
      <c r="N10" s="14">
        <v>7800</v>
      </c>
      <c r="O10" s="27">
        <v>8760</v>
      </c>
      <c r="P10" s="14">
        <f t="shared" ref="P10:P15" si="2">F10+M10</f>
        <v>241440</v>
      </c>
      <c r="Q10" s="14">
        <f t="shared" si="1"/>
        <v>249240</v>
      </c>
      <c r="R10" s="14">
        <f t="shared" si="1"/>
        <v>258000</v>
      </c>
      <c r="S10" s="155">
        <v>19480</v>
      </c>
    </row>
    <row r="11" spans="1:19" x14ac:dyDescent="0.35">
      <c r="A11" s="13">
        <v>6</v>
      </c>
      <c r="B11" s="22" t="s">
        <v>18</v>
      </c>
      <c r="C11" s="31" t="s">
        <v>83</v>
      </c>
      <c r="D11" s="32">
        <v>1</v>
      </c>
      <c r="E11" s="23">
        <v>1</v>
      </c>
      <c r="F11" s="33">
        <v>212280</v>
      </c>
      <c r="G11" s="34" t="s">
        <v>59</v>
      </c>
      <c r="H11" s="35">
        <v>1</v>
      </c>
      <c r="I11" s="35">
        <v>1</v>
      </c>
      <c r="J11" s="25" t="s">
        <v>26</v>
      </c>
      <c r="K11" s="25" t="s">
        <v>26</v>
      </c>
      <c r="L11" s="36" t="s">
        <v>26</v>
      </c>
      <c r="M11" s="27">
        <v>9000</v>
      </c>
      <c r="N11" s="14">
        <v>9120</v>
      </c>
      <c r="O11" s="27">
        <v>9240</v>
      </c>
      <c r="P11" s="14">
        <f t="shared" si="2"/>
        <v>221280</v>
      </c>
      <c r="Q11" s="14">
        <f t="shared" si="1"/>
        <v>230400</v>
      </c>
      <c r="R11" s="14">
        <f t="shared" si="1"/>
        <v>239640</v>
      </c>
      <c r="S11" s="14">
        <v>17690</v>
      </c>
    </row>
    <row r="12" spans="1:19" x14ac:dyDescent="0.35">
      <c r="A12" s="13"/>
      <c r="B12" s="16" t="s">
        <v>19</v>
      </c>
      <c r="C12" s="304"/>
      <c r="D12" s="305"/>
      <c r="E12" s="305"/>
      <c r="F12" s="305"/>
      <c r="G12" s="304"/>
      <c r="H12" s="305"/>
      <c r="I12" s="305"/>
      <c r="J12" s="305"/>
      <c r="K12" s="305"/>
      <c r="L12" s="306"/>
      <c r="M12" s="17"/>
      <c r="N12" s="18"/>
      <c r="O12" s="18"/>
      <c r="P12" s="14"/>
      <c r="Q12" s="14"/>
      <c r="R12" s="14"/>
      <c r="S12" s="83"/>
    </row>
    <row r="13" spans="1:19" x14ac:dyDescent="0.35">
      <c r="A13" s="13">
        <v>7</v>
      </c>
      <c r="B13" s="10" t="s">
        <v>64</v>
      </c>
      <c r="C13" s="15" t="s">
        <v>26</v>
      </c>
      <c r="D13" s="15">
        <v>1</v>
      </c>
      <c r="E13" s="15">
        <v>1</v>
      </c>
      <c r="F13" s="37">
        <v>167640</v>
      </c>
      <c r="G13" s="32">
        <v>1</v>
      </c>
      <c r="H13" s="32">
        <v>1</v>
      </c>
      <c r="I13" s="32">
        <v>1</v>
      </c>
      <c r="J13" s="32" t="s">
        <v>26</v>
      </c>
      <c r="K13" s="32" t="s">
        <v>26</v>
      </c>
      <c r="L13" s="32" t="s">
        <v>26</v>
      </c>
      <c r="M13" s="37">
        <v>6720</v>
      </c>
      <c r="N13" s="38">
        <v>7080</v>
      </c>
      <c r="O13" s="38">
        <v>7320</v>
      </c>
      <c r="P13" s="14">
        <f t="shared" si="2"/>
        <v>174360</v>
      </c>
      <c r="Q13" s="14">
        <f t="shared" si="1"/>
        <v>181440</v>
      </c>
      <c r="R13" s="14">
        <f t="shared" si="1"/>
        <v>188760</v>
      </c>
      <c r="S13" s="83">
        <v>13970</v>
      </c>
    </row>
    <row r="14" spans="1:19" x14ac:dyDescent="0.35">
      <c r="A14" s="13">
        <v>8</v>
      </c>
      <c r="B14" s="10" t="s">
        <v>64</v>
      </c>
      <c r="C14" s="15" t="s">
        <v>26</v>
      </c>
      <c r="D14" s="15">
        <v>1</v>
      </c>
      <c r="E14" s="15">
        <v>1</v>
      </c>
      <c r="F14" s="37">
        <v>167640</v>
      </c>
      <c r="G14" s="32">
        <v>1</v>
      </c>
      <c r="H14" s="32">
        <v>1</v>
      </c>
      <c r="I14" s="32">
        <v>1</v>
      </c>
      <c r="J14" s="32" t="s">
        <v>26</v>
      </c>
      <c r="K14" s="32" t="s">
        <v>26</v>
      </c>
      <c r="L14" s="32" t="s">
        <v>26</v>
      </c>
      <c r="M14" s="37">
        <v>6720</v>
      </c>
      <c r="N14" s="38">
        <v>7080</v>
      </c>
      <c r="O14" s="38">
        <v>7320</v>
      </c>
      <c r="P14" s="14">
        <f t="shared" si="2"/>
        <v>174360</v>
      </c>
      <c r="Q14" s="14">
        <f t="shared" si="1"/>
        <v>181440</v>
      </c>
      <c r="R14" s="14">
        <f t="shared" si="1"/>
        <v>188760</v>
      </c>
      <c r="S14" s="83">
        <v>13970</v>
      </c>
    </row>
    <row r="15" spans="1:19" x14ac:dyDescent="0.35">
      <c r="A15" s="13">
        <v>9</v>
      </c>
      <c r="B15" s="10" t="s">
        <v>65</v>
      </c>
      <c r="C15" s="15" t="s">
        <v>26</v>
      </c>
      <c r="D15" s="15">
        <v>1</v>
      </c>
      <c r="E15" s="15">
        <v>1</v>
      </c>
      <c r="F15" s="37">
        <v>112800</v>
      </c>
      <c r="G15" s="32">
        <v>1</v>
      </c>
      <c r="H15" s="32">
        <v>1</v>
      </c>
      <c r="I15" s="32">
        <v>1</v>
      </c>
      <c r="J15" s="32" t="s">
        <v>26</v>
      </c>
      <c r="K15" s="39" t="s">
        <v>26</v>
      </c>
      <c r="L15" s="32" t="s">
        <v>26</v>
      </c>
      <c r="M15" s="40">
        <v>4560</v>
      </c>
      <c r="N15" s="38">
        <v>4800</v>
      </c>
      <c r="O15" s="38">
        <v>4920</v>
      </c>
      <c r="P15" s="14">
        <f t="shared" si="2"/>
        <v>117360</v>
      </c>
      <c r="Q15" s="14">
        <f t="shared" si="1"/>
        <v>122160</v>
      </c>
      <c r="R15" s="14">
        <f t="shared" si="1"/>
        <v>127080</v>
      </c>
      <c r="S15" s="83">
        <v>9400</v>
      </c>
    </row>
    <row r="16" spans="1:19" s="119" customFormat="1" ht="18" x14ac:dyDescent="0.4">
      <c r="A16" s="23">
        <v>10</v>
      </c>
      <c r="B16" s="116" t="s">
        <v>91</v>
      </c>
      <c r="C16" s="32" t="s">
        <v>26</v>
      </c>
      <c r="D16" s="32">
        <v>1</v>
      </c>
      <c r="E16" s="32">
        <v>1</v>
      </c>
      <c r="F16" s="43">
        <v>126840</v>
      </c>
      <c r="G16" s="117">
        <v>1</v>
      </c>
      <c r="H16" s="32">
        <v>1</v>
      </c>
      <c r="I16" s="32">
        <v>1</v>
      </c>
      <c r="J16" s="46" t="s">
        <v>26</v>
      </c>
      <c r="K16" s="32" t="s">
        <v>26</v>
      </c>
      <c r="L16" s="32" t="s">
        <v>26</v>
      </c>
      <c r="M16" s="43">
        <v>5160</v>
      </c>
      <c r="N16" s="43">
        <v>5280</v>
      </c>
      <c r="O16" s="44">
        <v>5520</v>
      </c>
      <c r="P16" s="43">
        <f>F16+M16</f>
        <v>132000</v>
      </c>
      <c r="Q16" s="27">
        <f t="shared" si="1"/>
        <v>137280</v>
      </c>
      <c r="R16" s="27">
        <f t="shared" si="1"/>
        <v>142800</v>
      </c>
      <c r="S16" s="156">
        <v>10570</v>
      </c>
    </row>
    <row r="17" spans="1:19" x14ac:dyDescent="0.35">
      <c r="A17" s="13"/>
      <c r="B17" s="16" t="s">
        <v>21</v>
      </c>
      <c r="C17" s="304"/>
      <c r="D17" s="305"/>
      <c r="E17" s="305"/>
      <c r="F17" s="305"/>
      <c r="G17" s="304"/>
      <c r="H17" s="305"/>
      <c r="I17" s="305"/>
      <c r="J17" s="305"/>
      <c r="K17" s="305"/>
      <c r="L17" s="306"/>
      <c r="M17" s="17"/>
      <c r="N17" s="18"/>
      <c r="O17" s="18"/>
      <c r="P17" s="19"/>
      <c r="Q17" s="14"/>
      <c r="R17" s="14"/>
      <c r="S17" s="83"/>
    </row>
    <row r="18" spans="1:19" x14ac:dyDescent="0.35">
      <c r="A18" s="13">
        <v>11</v>
      </c>
      <c r="B18" s="10" t="s">
        <v>66</v>
      </c>
      <c r="C18" s="15" t="s">
        <v>26</v>
      </c>
      <c r="D18" s="15">
        <v>2</v>
      </c>
      <c r="E18" s="15">
        <v>2</v>
      </c>
      <c r="F18" s="41">
        <v>216000</v>
      </c>
      <c r="G18" s="42">
        <v>2</v>
      </c>
      <c r="H18" s="15">
        <v>2</v>
      </c>
      <c r="I18" s="15">
        <v>2</v>
      </c>
      <c r="J18" s="15" t="s">
        <v>26</v>
      </c>
      <c r="K18" s="15" t="s">
        <v>26</v>
      </c>
      <c r="L18" s="15" t="s">
        <v>26</v>
      </c>
      <c r="M18" s="43">
        <v>0</v>
      </c>
      <c r="N18" s="43">
        <v>0</v>
      </c>
      <c r="O18" s="44">
        <v>0</v>
      </c>
      <c r="P18" s="43">
        <v>216000</v>
      </c>
      <c r="Q18" s="14">
        <v>216000</v>
      </c>
      <c r="R18" s="14">
        <v>216000</v>
      </c>
      <c r="S18" s="83">
        <v>9000</v>
      </c>
    </row>
    <row r="19" spans="1:19" x14ac:dyDescent="0.35">
      <c r="A19" s="13">
        <v>12</v>
      </c>
      <c r="B19" s="10" t="s">
        <v>68</v>
      </c>
      <c r="C19" s="15" t="s">
        <v>26</v>
      </c>
      <c r="D19" s="15">
        <v>1</v>
      </c>
      <c r="E19" s="15">
        <v>1</v>
      </c>
      <c r="F19" s="41">
        <v>108000</v>
      </c>
      <c r="G19" s="42">
        <v>1</v>
      </c>
      <c r="H19" s="15">
        <v>1</v>
      </c>
      <c r="I19" s="15">
        <v>1</v>
      </c>
      <c r="J19" s="15" t="s">
        <v>26</v>
      </c>
      <c r="K19" s="15" t="s">
        <v>26</v>
      </c>
      <c r="L19" s="15" t="s">
        <v>26</v>
      </c>
      <c r="M19" s="43">
        <v>0</v>
      </c>
      <c r="N19" s="43">
        <v>0</v>
      </c>
      <c r="O19" s="44">
        <v>0</v>
      </c>
      <c r="P19" s="43">
        <v>108000</v>
      </c>
      <c r="Q19" s="14">
        <v>108000</v>
      </c>
      <c r="R19" s="14">
        <v>108000</v>
      </c>
      <c r="S19" s="83">
        <v>9000</v>
      </c>
    </row>
    <row r="20" spans="1:19" x14ac:dyDescent="0.35">
      <c r="A20" s="13">
        <v>13</v>
      </c>
      <c r="B20" s="10" t="s">
        <v>52</v>
      </c>
      <c r="C20" s="15" t="s">
        <v>26</v>
      </c>
      <c r="D20" s="15">
        <v>2</v>
      </c>
      <c r="E20" s="15">
        <v>2</v>
      </c>
      <c r="F20" s="41">
        <v>216000</v>
      </c>
      <c r="G20" s="42">
        <v>2</v>
      </c>
      <c r="H20" s="15">
        <v>2</v>
      </c>
      <c r="I20" s="15">
        <v>2</v>
      </c>
      <c r="J20" s="15" t="s">
        <v>26</v>
      </c>
      <c r="K20" s="15" t="s">
        <v>26</v>
      </c>
      <c r="L20" s="15" t="s">
        <v>26</v>
      </c>
      <c r="M20" s="43">
        <v>0</v>
      </c>
      <c r="N20" s="43">
        <v>0</v>
      </c>
      <c r="O20" s="44">
        <v>0</v>
      </c>
      <c r="P20" s="43">
        <v>216000</v>
      </c>
      <c r="Q20" s="14">
        <v>216000</v>
      </c>
      <c r="R20" s="14">
        <v>216000</v>
      </c>
      <c r="S20" s="83">
        <v>9000</v>
      </c>
    </row>
    <row r="21" spans="1:19" x14ac:dyDescent="0.35">
      <c r="A21" s="13">
        <v>14</v>
      </c>
      <c r="B21" s="10" t="s">
        <v>40</v>
      </c>
      <c r="C21" s="15" t="s">
        <v>26</v>
      </c>
      <c r="D21" s="15">
        <v>1</v>
      </c>
      <c r="E21" s="15">
        <v>1</v>
      </c>
      <c r="F21" s="41">
        <v>108000</v>
      </c>
      <c r="G21" s="42">
        <v>1</v>
      </c>
      <c r="H21" s="15">
        <v>1</v>
      </c>
      <c r="I21" s="15">
        <v>1</v>
      </c>
      <c r="J21" s="15" t="s">
        <v>26</v>
      </c>
      <c r="K21" s="15" t="s">
        <v>26</v>
      </c>
      <c r="L21" s="15" t="s">
        <v>26</v>
      </c>
      <c r="M21" s="43">
        <v>0</v>
      </c>
      <c r="N21" s="43">
        <v>0</v>
      </c>
      <c r="O21" s="44">
        <v>0</v>
      </c>
      <c r="P21" s="43">
        <v>108000</v>
      </c>
      <c r="Q21" s="14">
        <v>108000</v>
      </c>
      <c r="R21" s="14">
        <v>108000</v>
      </c>
      <c r="S21" s="83">
        <v>9000</v>
      </c>
    </row>
    <row r="22" spans="1:19" x14ac:dyDescent="0.35">
      <c r="A22" s="13">
        <v>15</v>
      </c>
      <c r="B22" s="10" t="s">
        <v>67</v>
      </c>
      <c r="C22" s="15" t="s">
        <v>26</v>
      </c>
      <c r="D22" s="15">
        <v>1</v>
      </c>
      <c r="E22" s="15">
        <v>1</v>
      </c>
      <c r="F22" s="41">
        <v>108000</v>
      </c>
      <c r="G22" s="125">
        <v>1</v>
      </c>
      <c r="H22" s="15">
        <v>1</v>
      </c>
      <c r="I22" s="15">
        <v>1</v>
      </c>
      <c r="J22" s="15" t="s">
        <v>26</v>
      </c>
      <c r="K22" s="15" t="s">
        <v>26</v>
      </c>
      <c r="L22" s="15" t="s">
        <v>26</v>
      </c>
      <c r="M22" s="43">
        <v>0</v>
      </c>
      <c r="N22" s="43">
        <v>0</v>
      </c>
      <c r="O22" s="44">
        <v>0</v>
      </c>
      <c r="P22" s="43">
        <v>108000</v>
      </c>
      <c r="Q22" s="14">
        <v>108000</v>
      </c>
      <c r="R22" s="14">
        <v>108000</v>
      </c>
      <c r="S22" s="83">
        <v>9000</v>
      </c>
    </row>
    <row r="23" spans="1:19" x14ac:dyDescent="0.35">
      <c r="A23" s="13"/>
      <c r="B23" s="45" t="s">
        <v>22</v>
      </c>
      <c r="C23" s="304"/>
      <c r="D23" s="305"/>
      <c r="E23" s="305"/>
      <c r="F23" s="305"/>
      <c r="G23" s="304"/>
      <c r="H23" s="305"/>
      <c r="I23" s="305"/>
      <c r="J23" s="305"/>
      <c r="K23" s="305"/>
      <c r="L23" s="306"/>
      <c r="M23" s="17"/>
      <c r="N23" s="18"/>
      <c r="O23" s="18"/>
      <c r="P23" s="19"/>
      <c r="Q23" s="14"/>
      <c r="R23" s="14"/>
      <c r="S23" s="157"/>
    </row>
    <row r="24" spans="1:19" x14ac:dyDescent="0.35">
      <c r="A24" s="13">
        <v>16</v>
      </c>
      <c r="B24" s="10" t="s">
        <v>23</v>
      </c>
      <c r="C24" s="15" t="s">
        <v>12</v>
      </c>
      <c r="D24" s="15">
        <v>1</v>
      </c>
      <c r="E24" s="15">
        <v>1</v>
      </c>
      <c r="F24" s="20">
        <v>411480</v>
      </c>
      <c r="G24" s="15">
        <v>1</v>
      </c>
      <c r="H24" s="15">
        <v>1</v>
      </c>
      <c r="I24" s="15">
        <v>1</v>
      </c>
      <c r="J24" s="15" t="s">
        <v>26</v>
      </c>
      <c r="K24" s="15" t="s">
        <v>26</v>
      </c>
      <c r="L24" s="15" t="s">
        <v>26</v>
      </c>
      <c r="M24" s="14">
        <v>13080</v>
      </c>
      <c r="N24" s="14">
        <v>13440</v>
      </c>
      <c r="O24" s="14">
        <v>13320</v>
      </c>
      <c r="P24" s="14">
        <v>424560</v>
      </c>
      <c r="Q24" s="14">
        <f t="shared" si="1"/>
        <v>438000</v>
      </c>
      <c r="R24" s="14">
        <f t="shared" si="1"/>
        <v>451320</v>
      </c>
      <c r="S24" s="83">
        <v>30790</v>
      </c>
    </row>
    <row r="25" spans="1:19" x14ac:dyDescent="0.35">
      <c r="A25" s="13">
        <v>17</v>
      </c>
      <c r="B25" s="10" t="s">
        <v>24</v>
      </c>
      <c r="C25" s="15" t="s">
        <v>84</v>
      </c>
      <c r="D25" s="15">
        <v>1</v>
      </c>
      <c r="E25" s="15">
        <v>1</v>
      </c>
      <c r="F25" s="20">
        <v>311640</v>
      </c>
      <c r="G25" s="15">
        <v>1</v>
      </c>
      <c r="H25" s="15">
        <v>1</v>
      </c>
      <c r="I25" s="15">
        <v>1</v>
      </c>
      <c r="J25" s="15" t="s">
        <v>26</v>
      </c>
      <c r="K25" s="15" t="s">
        <v>26</v>
      </c>
      <c r="L25" s="15" t="s">
        <v>26</v>
      </c>
      <c r="M25" s="14">
        <v>12120</v>
      </c>
      <c r="N25" s="14">
        <v>12600</v>
      </c>
      <c r="O25" s="14">
        <v>12960</v>
      </c>
      <c r="P25" s="14">
        <v>323760</v>
      </c>
      <c r="Q25" s="14">
        <f t="shared" si="1"/>
        <v>336360</v>
      </c>
      <c r="R25" s="14">
        <f t="shared" si="1"/>
        <v>349320</v>
      </c>
      <c r="S25" s="157">
        <v>25970</v>
      </c>
    </row>
    <row r="26" spans="1:19" ht="18" x14ac:dyDescent="0.4">
      <c r="A26" s="13">
        <v>18</v>
      </c>
      <c r="B26" s="22" t="s">
        <v>85</v>
      </c>
      <c r="C26" s="32" t="s">
        <v>82</v>
      </c>
      <c r="D26" s="32">
        <v>1</v>
      </c>
      <c r="E26" s="32">
        <v>1</v>
      </c>
      <c r="F26" s="36">
        <v>271200</v>
      </c>
      <c r="G26" s="32">
        <v>1</v>
      </c>
      <c r="H26" s="25" t="s">
        <v>59</v>
      </c>
      <c r="I26" s="32">
        <v>1</v>
      </c>
      <c r="J26" s="46" t="s">
        <v>26</v>
      </c>
      <c r="K26" s="47" t="s">
        <v>26</v>
      </c>
      <c r="L26" s="32" t="s">
        <v>26</v>
      </c>
      <c r="M26" s="38">
        <v>8880</v>
      </c>
      <c r="N26" s="38">
        <v>9000</v>
      </c>
      <c r="O26" s="38">
        <v>9360</v>
      </c>
      <c r="P26" s="14">
        <v>280080</v>
      </c>
      <c r="Q26" s="14">
        <f t="shared" si="1"/>
        <v>289080</v>
      </c>
      <c r="R26" s="14">
        <f t="shared" si="1"/>
        <v>298440</v>
      </c>
      <c r="S26" s="14">
        <v>22600</v>
      </c>
    </row>
    <row r="27" spans="1:19" x14ac:dyDescent="0.35">
      <c r="A27" s="13">
        <v>19</v>
      </c>
      <c r="B27" s="10" t="s">
        <v>25</v>
      </c>
      <c r="C27" s="15" t="s">
        <v>83</v>
      </c>
      <c r="D27" s="15">
        <v>1</v>
      </c>
      <c r="E27" s="15">
        <v>1</v>
      </c>
      <c r="F27" s="20">
        <v>264480</v>
      </c>
      <c r="G27" s="15">
        <v>1</v>
      </c>
      <c r="H27" s="15">
        <v>1</v>
      </c>
      <c r="I27" s="15">
        <v>1</v>
      </c>
      <c r="J27" s="15" t="s">
        <v>26</v>
      </c>
      <c r="K27" s="15" t="s">
        <v>26</v>
      </c>
      <c r="L27" s="15" t="s">
        <v>26</v>
      </c>
      <c r="M27" s="14">
        <v>10560</v>
      </c>
      <c r="N27" s="14">
        <v>10800</v>
      </c>
      <c r="O27" s="14">
        <v>10920</v>
      </c>
      <c r="P27" s="14">
        <v>275040</v>
      </c>
      <c r="Q27" s="14">
        <f t="shared" si="1"/>
        <v>285840</v>
      </c>
      <c r="R27" s="14">
        <f t="shared" si="1"/>
        <v>296760</v>
      </c>
      <c r="S27" s="154">
        <v>22040</v>
      </c>
    </row>
    <row r="28" spans="1:19" x14ac:dyDescent="0.35">
      <c r="A28" s="13"/>
      <c r="B28" s="45" t="s">
        <v>19</v>
      </c>
      <c r="C28" s="302"/>
      <c r="D28" s="303"/>
      <c r="E28" s="303"/>
      <c r="F28" s="303"/>
      <c r="G28" s="304"/>
      <c r="H28" s="305"/>
      <c r="I28" s="305"/>
      <c r="J28" s="305"/>
      <c r="K28" s="305"/>
      <c r="L28" s="306"/>
      <c r="M28" s="17"/>
      <c r="N28" s="18"/>
      <c r="O28" s="18"/>
      <c r="P28" s="19"/>
      <c r="Q28" s="10"/>
      <c r="S28" s="57"/>
    </row>
    <row r="29" spans="1:19" ht="18" x14ac:dyDescent="0.4">
      <c r="A29" s="13">
        <v>20</v>
      </c>
      <c r="B29" s="58" t="s">
        <v>69</v>
      </c>
      <c r="C29" s="13" t="s">
        <v>26</v>
      </c>
      <c r="D29" s="13">
        <v>1</v>
      </c>
      <c r="E29" s="13">
        <v>1</v>
      </c>
      <c r="F29" s="130">
        <v>180000</v>
      </c>
      <c r="G29" s="32">
        <v>1</v>
      </c>
      <c r="H29" s="25" t="s">
        <v>59</v>
      </c>
      <c r="I29" s="32">
        <v>1</v>
      </c>
      <c r="J29" s="59" t="s">
        <v>26</v>
      </c>
      <c r="K29" s="32" t="s">
        <v>26</v>
      </c>
      <c r="L29" s="32" t="s">
        <v>26</v>
      </c>
      <c r="M29" s="60">
        <v>7200</v>
      </c>
      <c r="N29" s="60">
        <v>7560</v>
      </c>
      <c r="O29" s="60">
        <v>7800</v>
      </c>
      <c r="P29" s="60">
        <v>187200</v>
      </c>
      <c r="Q29" s="60">
        <v>194760</v>
      </c>
      <c r="R29" s="61">
        <v>202560</v>
      </c>
      <c r="S29" s="14">
        <v>15000</v>
      </c>
    </row>
    <row r="30" spans="1:19" x14ac:dyDescent="0.35">
      <c r="A30" s="13">
        <v>21</v>
      </c>
      <c r="B30" s="62" t="s">
        <v>76</v>
      </c>
      <c r="C30" s="13" t="s">
        <v>26</v>
      </c>
      <c r="D30" s="13">
        <v>1</v>
      </c>
      <c r="E30" s="13">
        <v>1</v>
      </c>
      <c r="F30" s="37">
        <v>143400</v>
      </c>
      <c r="G30" s="32">
        <v>1</v>
      </c>
      <c r="H30" s="32">
        <v>1</v>
      </c>
      <c r="I30" s="32">
        <v>1</v>
      </c>
      <c r="J30" s="32" t="s">
        <v>26</v>
      </c>
      <c r="K30" s="32" t="s">
        <v>26</v>
      </c>
      <c r="L30" s="32" t="s">
        <v>26</v>
      </c>
      <c r="M30" s="37">
        <v>5760</v>
      </c>
      <c r="N30" s="38">
        <v>6000</v>
      </c>
      <c r="O30" s="38">
        <v>6240</v>
      </c>
      <c r="P30" s="38">
        <v>149160</v>
      </c>
      <c r="Q30" s="38">
        <v>155160</v>
      </c>
      <c r="R30" s="63">
        <v>161400</v>
      </c>
      <c r="S30" s="83">
        <v>11950</v>
      </c>
    </row>
    <row r="31" spans="1:19" x14ac:dyDescent="0.35">
      <c r="A31" s="13">
        <v>22</v>
      </c>
      <c r="B31" s="64" t="s">
        <v>77</v>
      </c>
      <c r="C31" s="13" t="s">
        <v>26</v>
      </c>
      <c r="D31" s="13">
        <v>1</v>
      </c>
      <c r="E31" s="13">
        <v>1</v>
      </c>
      <c r="F31" s="37">
        <v>167760</v>
      </c>
      <c r="G31" s="32">
        <v>1</v>
      </c>
      <c r="H31" s="32">
        <v>1</v>
      </c>
      <c r="I31" s="32">
        <v>1</v>
      </c>
      <c r="J31" s="32" t="s">
        <v>26</v>
      </c>
      <c r="K31" s="32" t="s">
        <v>26</v>
      </c>
      <c r="L31" s="32" t="s">
        <v>26</v>
      </c>
      <c r="M31" s="37">
        <v>7200</v>
      </c>
      <c r="N31" s="38">
        <v>7080</v>
      </c>
      <c r="O31" s="38">
        <v>7320</v>
      </c>
      <c r="P31" s="38">
        <f>F31+M31</f>
        <v>174960</v>
      </c>
      <c r="Q31" s="38">
        <f>P31+N31</f>
        <v>182040</v>
      </c>
      <c r="R31" s="63">
        <f>Q31+O31</f>
        <v>189360</v>
      </c>
      <c r="S31" s="83">
        <v>13980</v>
      </c>
    </row>
    <row r="32" spans="1:19" x14ac:dyDescent="0.35">
      <c r="A32" s="48"/>
      <c r="B32" s="49"/>
      <c r="C32" s="128"/>
      <c r="D32" s="128"/>
      <c r="E32" s="128"/>
      <c r="F32" s="50"/>
      <c r="G32" s="128"/>
      <c r="H32" s="128"/>
      <c r="I32" s="128"/>
      <c r="J32" s="128"/>
      <c r="K32" s="128"/>
      <c r="L32" s="128"/>
      <c r="M32" s="51"/>
      <c r="N32" s="51"/>
      <c r="O32" s="51"/>
      <c r="P32" s="51">
        <f>SUM(P5:P31)</f>
        <v>5141640</v>
      </c>
      <c r="Q32" s="51">
        <f>SUM(Q5:Q31)</f>
        <v>5300760</v>
      </c>
      <c r="R32" s="51">
        <f>SUM(R5:R31)</f>
        <v>5465040</v>
      </c>
      <c r="S32" s="112"/>
    </row>
    <row r="33" spans="1:21" x14ac:dyDescent="0.35">
      <c r="A33" s="48"/>
      <c r="B33" s="49"/>
      <c r="C33" s="128"/>
      <c r="D33" s="128"/>
      <c r="E33" s="128"/>
      <c r="F33" s="50"/>
      <c r="G33" s="128"/>
      <c r="H33" s="128"/>
      <c r="I33" s="128"/>
      <c r="J33" s="128"/>
      <c r="K33" s="128"/>
      <c r="L33" s="128"/>
      <c r="M33" s="51"/>
      <c r="N33" s="51"/>
      <c r="O33" s="51"/>
      <c r="P33" s="51"/>
      <c r="Q33" s="51"/>
      <c r="R33" s="51"/>
      <c r="S33" s="112"/>
    </row>
    <row r="34" spans="1:21" x14ac:dyDescent="0.35">
      <c r="A34" s="48"/>
      <c r="B34" s="49"/>
      <c r="C34" s="128"/>
      <c r="D34" s="128"/>
      <c r="E34" s="128"/>
      <c r="F34" s="50"/>
      <c r="G34" s="128"/>
      <c r="H34" s="128"/>
      <c r="I34" s="128"/>
      <c r="J34" s="128"/>
      <c r="K34" s="128"/>
      <c r="L34" s="128"/>
      <c r="M34" s="51"/>
      <c r="N34" s="51"/>
      <c r="O34" s="51"/>
      <c r="P34" s="51"/>
      <c r="Q34" s="51"/>
      <c r="R34" s="51"/>
      <c r="S34" s="112"/>
    </row>
    <row r="35" spans="1:21" x14ac:dyDescent="0.35">
      <c r="A35" s="48"/>
      <c r="B35" s="49"/>
      <c r="C35" s="128"/>
      <c r="D35" s="128"/>
      <c r="E35" s="128"/>
      <c r="F35" s="50"/>
      <c r="G35" s="128"/>
      <c r="H35" s="128"/>
      <c r="I35" s="128"/>
      <c r="J35" s="128"/>
      <c r="K35" s="128"/>
      <c r="L35" s="128"/>
      <c r="M35" s="51"/>
      <c r="N35" s="51"/>
      <c r="O35" s="51"/>
      <c r="P35" s="52">
        <f>SUM(P5:P27)</f>
        <v>4630320</v>
      </c>
      <c r="Q35" s="52">
        <f>SUM(Q5:Q27)</f>
        <v>4768800</v>
      </c>
      <c r="R35" s="52">
        <f>SUM(R5:R27)</f>
        <v>4911720</v>
      </c>
      <c r="U35" s="53"/>
    </row>
    <row r="36" spans="1:21" x14ac:dyDescent="0.35">
      <c r="A36" s="307" t="s">
        <v>49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</row>
    <row r="37" spans="1:21" x14ac:dyDescent="0.35">
      <c r="A37" s="275" t="s">
        <v>0</v>
      </c>
      <c r="B37" s="275" t="s">
        <v>1</v>
      </c>
      <c r="C37" s="275" t="s">
        <v>2</v>
      </c>
      <c r="D37" s="2" t="s">
        <v>3</v>
      </c>
      <c r="E37" s="54" t="s">
        <v>80</v>
      </c>
      <c r="F37" s="55"/>
      <c r="G37" s="55"/>
      <c r="H37" s="55"/>
      <c r="I37" s="56"/>
      <c r="J37" s="279" t="s">
        <v>9</v>
      </c>
      <c r="K37" s="280"/>
      <c r="L37" s="277"/>
      <c r="M37" s="283" t="s">
        <v>51</v>
      </c>
      <c r="N37" s="284"/>
      <c r="O37" s="285"/>
      <c r="P37" s="283" t="s">
        <v>78</v>
      </c>
      <c r="Q37" s="284"/>
      <c r="R37" s="285"/>
      <c r="S37" s="275" t="s">
        <v>10</v>
      </c>
    </row>
    <row r="38" spans="1:21" x14ac:dyDescent="0.35">
      <c r="A38" s="289"/>
      <c r="B38" s="289"/>
      <c r="C38" s="289"/>
      <c r="D38" s="128" t="s">
        <v>4</v>
      </c>
      <c r="E38" s="286" t="s">
        <v>8</v>
      </c>
      <c r="F38" s="287"/>
      <c r="G38" s="287"/>
      <c r="H38" s="287"/>
      <c r="I38" s="288"/>
      <c r="J38" s="281"/>
      <c r="K38" s="282"/>
      <c r="L38" s="278"/>
      <c r="M38" s="286"/>
      <c r="N38" s="287"/>
      <c r="O38" s="288"/>
      <c r="P38" s="286"/>
      <c r="Q38" s="287"/>
      <c r="R38" s="288"/>
      <c r="S38" s="289"/>
    </row>
    <row r="39" spans="1:21" x14ac:dyDescent="0.35">
      <c r="A39" s="276"/>
      <c r="B39" s="276"/>
      <c r="C39" s="276"/>
      <c r="D39" s="129"/>
      <c r="E39" s="129" t="s">
        <v>13</v>
      </c>
      <c r="F39" s="126" t="s">
        <v>6</v>
      </c>
      <c r="G39" s="15">
        <v>2561</v>
      </c>
      <c r="H39" s="15">
        <v>2562</v>
      </c>
      <c r="I39" s="15">
        <v>2563</v>
      </c>
      <c r="J39" s="15">
        <v>2561</v>
      </c>
      <c r="K39" s="15">
        <v>2562</v>
      </c>
      <c r="L39" s="15">
        <v>2563</v>
      </c>
      <c r="M39" s="15">
        <v>2561</v>
      </c>
      <c r="N39" s="15">
        <v>2562</v>
      </c>
      <c r="O39" s="15">
        <v>2563</v>
      </c>
      <c r="P39" s="15">
        <v>2561</v>
      </c>
      <c r="Q39" s="15">
        <v>2562</v>
      </c>
      <c r="R39" s="15">
        <v>2563</v>
      </c>
      <c r="S39" s="276"/>
    </row>
    <row r="40" spans="1:21" x14ac:dyDescent="0.35">
      <c r="A40" s="13"/>
      <c r="B40" s="16" t="s">
        <v>27</v>
      </c>
      <c r="C40" s="302"/>
      <c r="D40" s="303"/>
      <c r="E40" s="303"/>
      <c r="F40" s="303"/>
      <c r="G40" s="304"/>
      <c r="H40" s="305"/>
      <c r="I40" s="305"/>
      <c r="J40" s="305"/>
      <c r="K40" s="305"/>
      <c r="L40" s="306"/>
      <c r="M40" s="17"/>
      <c r="N40" s="18"/>
      <c r="O40" s="18"/>
      <c r="P40" s="38"/>
      <c r="Q40" s="38"/>
      <c r="R40" s="63"/>
      <c r="S40" s="12"/>
    </row>
    <row r="41" spans="1:21" x14ac:dyDescent="0.35">
      <c r="A41" s="13">
        <v>23</v>
      </c>
      <c r="B41" s="10" t="s">
        <v>28</v>
      </c>
      <c r="C41" s="13" t="s">
        <v>12</v>
      </c>
      <c r="D41" s="13">
        <v>1</v>
      </c>
      <c r="E41" s="13">
        <v>1</v>
      </c>
      <c r="F41" s="65">
        <v>330120</v>
      </c>
      <c r="G41" s="15">
        <v>1</v>
      </c>
      <c r="H41" s="15">
        <v>1</v>
      </c>
      <c r="I41" s="15">
        <v>1</v>
      </c>
      <c r="J41" s="15" t="s">
        <v>26</v>
      </c>
      <c r="K41" s="15" t="s">
        <v>26</v>
      </c>
      <c r="L41" s="15" t="s">
        <v>26</v>
      </c>
      <c r="M41" s="14">
        <v>11520</v>
      </c>
      <c r="N41" s="14">
        <v>12000</v>
      </c>
      <c r="O41" s="14">
        <v>12120</v>
      </c>
      <c r="P41" s="40">
        <f t="shared" ref="P41:P55" si="3">F41+M41</f>
        <v>341640</v>
      </c>
      <c r="Q41" s="38">
        <f t="shared" ref="Q41:R55" si="4">P41+N41</f>
        <v>353640</v>
      </c>
      <c r="R41" s="63">
        <f t="shared" si="4"/>
        <v>365760</v>
      </c>
      <c r="S41" s="12">
        <v>24010</v>
      </c>
    </row>
    <row r="42" spans="1:21" ht="18" x14ac:dyDescent="0.4">
      <c r="A42" s="13">
        <v>24</v>
      </c>
      <c r="B42" s="22" t="s">
        <v>54</v>
      </c>
      <c r="C42" s="13" t="s">
        <v>60</v>
      </c>
      <c r="D42" s="13">
        <v>1</v>
      </c>
      <c r="E42" s="11">
        <v>1</v>
      </c>
      <c r="F42" s="36">
        <v>297900</v>
      </c>
      <c r="G42" s="15">
        <v>1</v>
      </c>
      <c r="H42" s="15">
        <v>1</v>
      </c>
      <c r="I42" s="15">
        <v>1</v>
      </c>
      <c r="J42" s="59" t="s">
        <v>26</v>
      </c>
      <c r="K42" s="32" t="s">
        <v>26</v>
      </c>
      <c r="L42" s="125" t="s">
        <v>26</v>
      </c>
      <c r="M42" s="38">
        <v>9720</v>
      </c>
      <c r="N42" s="38">
        <v>9720</v>
      </c>
      <c r="O42" s="38">
        <v>9720</v>
      </c>
      <c r="P42" s="40">
        <f t="shared" si="3"/>
        <v>307620</v>
      </c>
      <c r="Q42" s="38">
        <f t="shared" si="4"/>
        <v>317340</v>
      </c>
      <c r="R42" s="38">
        <f t="shared" si="4"/>
        <v>327060</v>
      </c>
      <c r="S42" s="114" t="s">
        <v>95</v>
      </c>
      <c r="T42" s="9"/>
    </row>
    <row r="43" spans="1:21" s="119" customFormat="1" ht="18" x14ac:dyDescent="0.4">
      <c r="A43" s="23">
        <v>25</v>
      </c>
      <c r="B43" s="22" t="s">
        <v>86</v>
      </c>
      <c r="C43" s="23" t="s">
        <v>60</v>
      </c>
      <c r="D43" s="23">
        <v>1</v>
      </c>
      <c r="E43" s="23" t="s">
        <v>26</v>
      </c>
      <c r="F43" s="133">
        <v>0</v>
      </c>
      <c r="G43" s="32">
        <v>1</v>
      </c>
      <c r="H43" s="32">
        <v>1</v>
      </c>
      <c r="I43" s="134">
        <v>1</v>
      </c>
      <c r="J43" s="135" t="s">
        <v>50</v>
      </c>
      <c r="K43" s="32" t="s">
        <v>26</v>
      </c>
      <c r="L43" s="117"/>
      <c r="M43" s="38">
        <v>297900</v>
      </c>
      <c r="N43" s="136">
        <v>9720</v>
      </c>
      <c r="O43" s="40">
        <v>9720</v>
      </c>
      <c r="P43" s="40">
        <v>297900</v>
      </c>
      <c r="Q43" s="38">
        <f t="shared" si="4"/>
        <v>307620</v>
      </c>
      <c r="R43" s="38">
        <f t="shared" si="4"/>
        <v>317340</v>
      </c>
      <c r="S43" s="27" t="s">
        <v>88</v>
      </c>
    </row>
    <row r="44" spans="1:21" x14ac:dyDescent="0.35">
      <c r="A44" s="10"/>
      <c r="B44" s="16" t="s">
        <v>19</v>
      </c>
      <c r="C44" s="304"/>
      <c r="D44" s="305"/>
      <c r="E44" s="305"/>
      <c r="F44" s="305"/>
      <c r="G44" s="304"/>
      <c r="H44" s="305"/>
      <c r="I44" s="305"/>
      <c r="J44" s="305"/>
      <c r="K44" s="305"/>
      <c r="L44" s="306"/>
      <c r="M44" s="66"/>
      <c r="N44" s="18"/>
      <c r="O44" s="19"/>
      <c r="P44" s="40"/>
      <c r="Q44" s="38"/>
      <c r="R44" s="63"/>
      <c r="S44" s="67"/>
    </row>
    <row r="45" spans="1:21" x14ac:dyDescent="0.35">
      <c r="A45" s="15">
        <v>26</v>
      </c>
      <c r="B45" s="10" t="s">
        <v>89</v>
      </c>
      <c r="C45" s="15" t="s">
        <v>26</v>
      </c>
      <c r="D45" s="15">
        <v>1</v>
      </c>
      <c r="E45" s="15">
        <v>1</v>
      </c>
      <c r="F45" s="131">
        <v>126960</v>
      </c>
      <c r="G45" s="15">
        <v>1</v>
      </c>
      <c r="H45" s="15">
        <v>1</v>
      </c>
      <c r="I45" s="15">
        <v>1</v>
      </c>
      <c r="J45" s="15" t="s">
        <v>26</v>
      </c>
      <c r="K45" s="15" t="s">
        <v>26</v>
      </c>
      <c r="L45" s="15" t="s">
        <v>26</v>
      </c>
      <c r="M45" s="20">
        <v>5160</v>
      </c>
      <c r="N45" s="20">
        <v>5400</v>
      </c>
      <c r="O45" s="20">
        <v>5520</v>
      </c>
      <c r="P45" s="40">
        <f t="shared" si="3"/>
        <v>132120</v>
      </c>
      <c r="Q45" s="38">
        <f t="shared" si="4"/>
        <v>137520</v>
      </c>
      <c r="R45" s="63">
        <f t="shared" si="4"/>
        <v>143040</v>
      </c>
      <c r="S45" s="12">
        <v>10580</v>
      </c>
    </row>
    <row r="46" spans="1:21" x14ac:dyDescent="0.35">
      <c r="A46" s="15"/>
      <c r="B46" s="45" t="s">
        <v>29</v>
      </c>
      <c r="C46" s="304"/>
      <c r="D46" s="305"/>
      <c r="E46" s="305"/>
      <c r="F46" s="305"/>
      <c r="G46" s="304"/>
      <c r="H46" s="305"/>
      <c r="I46" s="305"/>
      <c r="J46" s="305"/>
      <c r="K46" s="305"/>
      <c r="L46" s="306"/>
      <c r="M46" s="17"/>
      <c r="N46" s="18"/>
      <c r="O46" s="19"/>
      <c r="P46" s="40"/>
      <c r="Q46" s="38"/>
      <c r="R46" s="63"/>
      <c r="S46" s="12"/>
    </row>
    <row r="47" spans="1:21" ht="18" x14ac:dyDescent="0.4">
      <c r="A47" s="15">
        <v>27</v>
      </c>
      <c r="B47" s="22" t="s">
        <v>30</v>
      </c>
      <c r="C47" s="13" t="s">
        <v>12</v>
      </c>
      <c r="D47" s="13">
        <v>1</v>
      </c>
      <c r="E47" s="13">
        <v>1</v>
      </c>
      <c r="F47" s="60">
        <v>435600</v>
      </c>
      <c r="G47" s="15">
        <v>1</v>
      </c>
      <c r="H47" s="13">
        <v>1</v>
      </c>
      <c r="I47" s="15">
        <v>1</v>
      </c>
      <c r="J47" s="68" t="s">
        <v>26</v>
      </c>
      <c r="K47" s="69" t="s">
        <v>26</v>
      </c>
      <c r="L47" s="15" t="s">
        <v>26</v>
      </c>
      <c r="M47" s="27">
        <v>13620</v>
      </c>
      <c r="N47" s="27">
        <v>13620</v>
      </c>
      <c r="O47" s="27">
        <v>13620</v>
      </c>
      <c r="P47" s="40">
        <f t="shared" si="3"/>
        <v>449220</v>
      </c>
      <c r="Q47" s="38">
        <f t="shared" si="4"/>
        <v>462840</v>
      </c>
      <c r="R47" s="63">
        <f t="shared" si="4"/>
        <v>476460</v>
      </c>
      <c r="S47" s="158" t="s">
        <v>96</v>
      </c>
      <c r="T47" s="9"/>
    </row>
    <row r="48" spans="1:21" x14ac:dyDescent="0.35">
      <c r="A48" s="15"/>
      <c r="B48" s="10" t="s">
        <v>31</v>
      </c>
      <c r="C48" s="10"/>
      <c r="D48" s="15"/>
      <c r="E48" s="15"/>
      <c r="F48" s="10"/>
      <c r="G48" s="10"/>
      <c r="H48" s="70"/>
      <c r="I48" s="10"/>
      <c r="J48" s="10"/>
      <c r="K48" s="10"/>
      <c r="L48" s="10"/>
      <c r="M48" s="10"/>
      <c r="N48" s="10"/>
      <c r="O48" s="10"/>
      <c r="P48" s="40"/>
      <c r="Q48" s="38"/>
      <c r="R48" s="63"/>
      <c r="S48" s="57"/>
    </row>
    <row r="49" spans="1:21" x14ac:dyDescent="0.35">
      <c r="A49" s="15"/>
      <c r="B49" s="16" t="s">
        <v>19</v>
      </c>
      <c r="C49" s="71"/>
      <c r="D49" s="124"/>
      <c r="E49" s="124"/>
      <c r="F49" s="72"/>
      <c r="G49" s="71"/>
      <c r="H49" s="73"/>
      <c r="I49" s="72"/>
      <c r="J49" s="72"/>
      <c r="K49" s="72"/>
      <c r="L49" s="74"/>
      <c r="M49" s="71"/>
      <c r="N49" s="72"/>
      <c r="O49" s="74"/>
      <c r="P49" s="40"/>
      <c r="Q49" s="38"/>
      <c r="R49" s="63"/>
      <c r="S49" s="12"/>
    </row>
    <row r="50" spans="1:21" x14ac:dyDescent="0.35">
      <c r="A50" s="15">
        <v>28</v>
      </c>
      <c r="B50" s="10" t="s">
        <v>87</v>
      </c>
      <c r="C50" s="15" t="s">
        <v>26</v>
      </c>
      <c r="D50" s="15">
        <v>1</v>
      </c>
      <c r="E50" s="15">
        <v>1</v>
      </c>
      <c r="F50" s="37">
        <v>143400</v>
      </c>
      <c r="G50" s="15">
        <v>1</v>
      </c>
      <c r="H50" s="15">
        <v>1</v>
      </c>
      <c r="I50" s="15">
        <v>1</v>
      </c>
      <c r="J50" s="15" t="s">
        <v>26</v>
      </c>
      <c r="K50" s="69" t="s">
        <v>26</v>
      </c>
      <c r="L50" s="15" t="s">
        <v>26</v>
      </c>
      <c r="M50" s="37">
        <v>5760</v>
      </c>
      <c r="N50" s="38">
        <v>6000</v>
      </c>
      <c r="O50" s="38">
        <v>6240</v>
      </c>
      <c r="P50" s="40">
        <f t="shared" si="3"/>
        <v>149160</v>
      </c>
      <c r="Q50" s="38">
        <f t="shared" si="4"/>
        <v>155160</v>
      </c>
      <c r="R50" s="63">
        <f t="shared" si="4"/>
        <v>161400</v>
      </c>
      <c r="S50" s="12">
        <v>11950</v>
      </c>
    </row>
    <row r="51" spans="1:21" x14ac:dyDescent="0.35">
      <c r="A51" s="10"/>
      <c r="B51" s="45" t="s">
        <v>32</v>
      </c>
      <c r="C51" s="304"/>
      <c r="D51" s="305"/>
      <c r="E51" s="305"/>
      <c r="F51" s="305"/>
      <c r="G51" s="304"/>
      <c r="H51" s="305"/>
      <c r="I51" s="305"/>
      <c r="J51" s="305"/>
      <c r="K51" s="305"/>
      <c r="L51" s="306"/>
      <c r="M51" s="17"/>
      <c r="N51" s="18"/>
      <c r="O51" s="19"/>
      <c r="P51" s="40"/>
      <c r="Q51" s="38"/>
      <c r="R51" s="63"/>
      <c r="S51" s="115"/>
    </row>
    <row r="52" spans="1:21" ht="15.75" customHeight="1" x14ac:dyDescent="0.4">
      <c r="A52" s="15">
        <v>29</v>
      </c>
      <c r="B52" s="10" t="s">
        <v>33</v>
      </c>
      <c r="C52" s="15" t="s">
        <v>12</v>
      </c>
      <c r="D52" s="15">
        <v>1</v>
      </c>
      <c r="E52" s="15">
        <v>1</v>
      </c>
      <c r="F52" s="20">
        <v>435600</v>
      </c>
      <c r="G52" s="15">
        <v>1</v>
      </c>
      <c r="H52" s="15">
        <v>1</v>
      </c>
      <c r="I52" s="15">
        <v>1</v>
      </c>
      <c r="J52" s="68" t="s">
        <v>26</v>
      </c>
      <c r="K52" s="15" t="s">
        <v>26</v>
      </c>
      <c r="L52" s="15" t="s">
        <v>26</v>
      </c>
      <c r="M52" s="14">
        <v>13620</v>
      </c>
      <c r="N52" s="14">
        <v>13620</v>
      </c>
      <c r="O52" s="14">
        <v>13620</v>
      </c>
      <c r="P52" s="40">
        <f t="shared" si="3"/>
        <v>449220</v>
      </c>
      <c r="Q52" s="38">
        <f t="shared" si="4"/>
        <v>462840</v>
      </c>
      <c r="R52" s="63">
        <f t="shared" si="4"/>
        <v>476460</v>
      </c>
      <c r="S52" s="158" t="s">
        <v>96</v>
      </c>
      <c r="T52" s="9"/>
    </row>
    <row r="53" spans="1:21" ht="15.75" customHeight="1" x14ac:dyDescent="0.35">
      <c r="A53" s="10"/>
      <c r="B53" s="10" t="s">
        <v>34</v>
      </c>
      <c r="C53" s="10"/>
      <c r="D53" s="15"/>
      <c r="E53" s="15"/>
      <c r="F53" s="10"/>
      <c r="G53" s="15"/>
      <c r="H53" s="13"/>
      <c r="I53" s="15"/>
      <c r="J53" s="10"/>
      <c r="K53" s="10"/>
      <c r="L53" s="10"/>
      <c r="M53" s="10"/>
      <c r="N53" s="10"/>
      <c r="O53" s="10"/>
      <c r="P53" s="40"/>
      <c r="Q53" s="38"/>
      <c r="R53" s="63"/>
      <c r="S53" s="12"/>
    </row>
    <row r="54" spans="1:21" ht="15.75" customHeight="1" x14ac:dyDescent="0.35">
      <c r="A54" s="13"/>
      <c r="B54" s="16" t="s">
        <v>19</v>
      </c>
      <c r="C54" s="304"/>
      <c r="D54" s="305"/>
      <c r="E54" s="305"/>
      <c r="F54" s="305"/>
      <c r="G54" s="304"/>
      <c r="H54" s="305"/>
      <c r="I54" s="305"/>
      <c r="J54" s="305"/>
      <c r="K54" s="305"/>
      <c r="L54" s="306"/>
      <c r="M54" s="76"/>
      <c r="N54" s="77"/>
      <c r="O54" s="81"/>
      <c r="P54" s="40"/>
      <c r="Q54" s="38"/>
      <c r="R54" s="63"/>
      <c r="S54" s="12"/>
      <c r="U54" s="160"/>
    </row>
    <row r="55" spans="1:21" ht="15.75" customHeight="1" x14ac:dyDescent="0.35">
      <c r="A55" s="13">
        <v>30</v>
      </c>
      <c r="B55" s="10" t="s">
        <v>70</v>
      </c>
      <c r="C55" s="15" t="s">
        <v>26</v>
      </c>
      <c r="D55" s="15">
        <v>1</v>
      </c>
      <c r="E55" s="15">
        <v>1</v>
      </c>
      <c r="F55" s="78">
        <v>186840</v>
      </c>
      <c r="G55" s="78">
        <v>1</v>
      </c>
      <c r="H55" s="79">
        <v>1</v>
      </c>
      <c r="I55" s="15">
        <v>1</v>
      </c>
      <c r="J55" s="15" t="s">
        <v>26</v>
      </c>
      <c r="K55" s="15" t="s">
        <v>26</v>
      </c>
      <c r="L55" s="15" t="s">
        <v>26</v>
      </c>
      <c r="M55" s="43">
        <v>7560</v>
      </c>
      <c r="N55" s="37">
        <v>7800</v>
      </c>
      <c r="O55" s="37">
        <v>8160</v>
      </c>
      <c r="P55" s="40">
        <f t="shared" si="3"/>
        <v>194400</v>
      </c>
      <c r="Q55" s="38">
        <f t="shared" si="4"/>
        <v>202200</v>
      </c>
      <c r="R55" s="63">
        <f t="shared" si="4"/>
        <v>210360</v>
      </c>
      <c r="S55" s="21">
        <v>15570</v>
      </c>
    </row>
    <row r="56" spans="1:21" ht="15.75" customHeight="1" x14ac:dyDescent="0.35">
      <c r="A56" s="13"/>
      <c r="B56" s="16" t="s">
        <v>21</v>
      </c>
      <c r="C56" s="123"/>
      <c r="D56" s="124"/>
      <c r="E56" s="124"/>
      <c r="F56" s="124"/>
      <c r="G56" s="123"/>
      <c r="H56" s="124"/>
      <c r="I56" s="124"/>
      <c r="J56" s="124"/>
      <c r="K56" s="124"/>
      <c r="L56" s="125"/>
      <c r="M56" s="76"/>
      <c r="N56" s="77"/>
      <c r="O56" s="81"/>
      <c r="P56" s="81"/>
      <c r="Q56" s="82"/>
      <c r="R56" s="83"/>
      <c r="S56" s="21"/>
    </row>
    <row r="57" spans="1:21" ht="15.75" customHeight="1" x14ac:dyDescent="0.35">
      <c r="A57" s="13">
        <v>31</v>
      </c>
      <c r="B57" s="10" t="s">
        <v>40</v>
      </c>
      <c r="C57" s="15" t="s">
        <v>26</v>
      </c>
      <c r="D57" s="15">
        <v>1</v>
      </c>
      <c r="E57" s="15">
        <v>1</v>
      </c>
      <c r="F57" s="41">
        <v>108000</v>
      </c>
      <c r="G57" s="125">
        <v>1</v>
      </c>
      <c r="H57" s="15">
        <v>1</v>
      </c>
      <c r="I57" s="15">
        <v>1</v>
      </c>
      <c r="J57" s="15" t="s">
        <v>26</v>
      </c>
      <c r="K57" s="15" t="s">
        <v>26</v>
      </c>
      <c r="L57" s="15" t="s">
        <v>26</v>
      </c>
      <c r="M57" s="43">
        <v>0</v>
      </c>
      <c r="N57" s="43">
        <v>0</v>
      </c>
      <c r="O57" s="44">
        <v>0</v>
      </c>
      <c r="P57" s="43">
        <v>108000</v>
      </c>
      <c r="Q57" s="43">
        <v>108000</v>
      </c>
      <c r="R57" s="43">
        <v>108000</v>
      </c>
      <c r="S57" s="21">
        <v>9000</v>
      </c>
    </row>
    <row r="58" spans="1:21" s="119" customFormat="1" ht="15.75" customHeight="1" x14ac:dyDescent="0.4">
      <c r="A58" s="23">
        <v>32</v>
      </c>
      <c r="B58" s="22" t="s">
        <v>67</v>
      </c>
      <c r="C58" s="32" t="s">
        <v>26</v>
      </c>
      <c r="D58" s="32">
        <v>1</v>
      </c>
      <c r="E58" s="32" t="s">
        <v>26</v>
      </c>
      <c r="F58" s="43">
        <v>0</v>
      </c>
      <c r="G58" s="117">
        <v>1</v>
      </c>
      <c r="H58" s="32">
        <v>1</v>
      </c>
      <c r="I58" s="32">
        <v>1</v>
      </c>
      <c r="J58" s="46" t="s">
        <v>50</v>
      </c>
      <c r="K58" s="32" t="s">
        <v>26</v>
      </c>
      <c r="L58" s="32" t="s">
        <v>26</v>
      </c>
      <c r="M58" s="43">
        <v>0</v>
      </c>
      <c r="N58" s="43">
        <v>0</v>
      </c>
      <c r="O58" s="37">
        <v>0</v>
      </c>
      <c r="P58" s="37">
        <v>108000</v>
      </c>
      <c r="Q58" s="43">
        <v>108000</v>
      </c>
      <c r="R58" s="43">
        <v>108000</v>
      </c>
      <c r="S58" s="120" t="s">
        <v>88</v>
      </c>
    </row>
    <row r="59" spans="1:21" x14ac:dyDescent="0.35">
      <c r="A59" s="10"/>
      <c r="B59" s="45" t="s">
        <v>38</v>
      </c>
      <c r="C59" s="304"/>
      <c r="D59" s="305"/>
      <c r="E59" s="305"/>
      <c r="F59" s="305"/>
      <c r="G59" s="304"/>
      <c r="H59" s="305"/>
      <c r="I59" s="305"/>
      <c r="J59" s="305"/>
      <c r="K59" s="305"/>
      <c r="L59" s="306"/>
      <c r="M59" s="17"/>
      <c r="N59" s="18"/>
      <c r="O59" s="19"/>
      <c r="P59" s="19"/>
      <c r="Q59" s="10"/>
      <c r="R59" s="75"/>
      <c r="S59" s="87"/>
    </row>
    <row r="60" spans="1:21" x14ac:dyDescent="0.35">
      <c r="A60" s="15">
        <v>33</v>
      </c>
      <c r="B60" s="62" t="s">
        <v>55</v>
      </c>
      <c r="C60" s="15" t="s">
        <v>39</v>
      </c>
      <c r="D60" s="15">
        <v>6</v>
      </c>
      <c r="E60" s="15">
        <v>6</v>
      </c>
      <c r="F60" s="15" t="s">
        <v>26</v>
      </c>
      <c r="G60" s="15">
        <v>6</v>
      </c>
      <c r="H60" s="15">
        <v>6</v>
      </c>
      <c r="I60" s="15">
        <v>6</v>
      </c>
      <c r="J60" s="15" t="s">
        <v>26</v>
      </c>
      <c r="K60" s="15" t="s">
        <v>26</v>
      </c>
      <c r="L60" s="15" t="s">
        <v>26</v>
      </c>
      <c r="M60" s="15">
        <v>0</v>
      </c>
      <c r="N60" s="15">
        <v>0</v>
      </c>
      <c r="O60" s="15">
        <v>0</v>
      </c>
      <c r="P60" s="125">
        <v>0</v>
      </c>
      <c r="Q60" s="15">
        <v>0</v>
      </c>
      <c r="R60" s="15">
        <v>0</v>
      </c>
      <c r="S60" s="88" t="s">
        <v>79</v>
      </c>
    </row>
    <row r="61" spans="1:21" x14ac:dyDescent="0.35">
      <c r="A61" s="15">
        <v>34</v>
      </c>
      <c r="B61" s="10" t="s">
        <v>90</v>
      </c>
      <c r="C61" s="15" t="s">
        <v>26</v>
      </c>
      <c r="D61" s="15">
        <v>3</v>
      </c>
      <c r="E61" s="15">
        <v>3</v>
      </c>
      <c r="F61" s="15" t="s">
        <v>26</v>
      </c>
      <c r="G61" s="15">
        <v>3</v>
      </c>
      <c r="H61" s="15">
        <v>3</v>
      </c>
      <c r="I61" s="15">
        <v>3</v>
      </c>
      <c r="J61" s="69" t="s">
        <v>26</v>
      </c>
      <c r="K61" s="15" t="s">
        <v>26</v>
      </c>
      <c r="L61" s="15" t="s">
        <v>26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88" t="s">
        <v>79</v>
      </c>
    </row>
    <row r="62" spans="1:21" ht="15.75" customHeight="1" x14ac:dyDescent="0.35">
      <c r="A62" s="13">
        <v>35</v>
      </c>
      <c r="B62" s="64" t="s">
        <v>81</v>
      </c>
      <c r="C62" s="15" t="s">
        <v>26</v>
      </c>
      <c r="D62" s="15">
        <v>8</v>
      </c>
      <c r="E62" s="15">
        <v>8</v>
      </c>
      <c r="F62" s="84">
        <v>864000</v>
      </c>
      <c r="G62" s="15">
        <v>8</v>
      </c>
      <c r="H62" s="15">
        <v>8</v>
      </c>
      <c r="I62" s="15">
        <v>8</v>
      </c>
      <c r="J62" s="15" t="s">
        <v>26</v>
      </c>
      <c r="K62" s="15" t="s">
        <v>26</v>
      </c>
      <c r="L62" s="125" t="s">
        <v>26</v>
      </c>
      <c r="M62" s="85">
        <v>0</v>
      </c>
      <c r="N62" s="85">
        <v>0</v>
      </c>
      <c r="O62" s="85">
        <v>0</v>
      </c>
      <c r="P62" s="81">
        <v>864000</v>
      </c>
      <c r="Q62" s="86">
        <v>864000</v>
      </c>
      <c r="R62" s="83">
        <v>864000</v>
      </c>
      <c r="S62" s="159" t="s">
        <v>98</v>
      </c>
    </row>
    <row r="63" spans="1:21" x14ac:dyDescent="0.35">
      <c r="A63" s="10"/>
      <c r="B63" s="45" t="s">
        <v>35</v>
      </c>
      <c r="C63" s="304"/>
      <c r="D63" s="305"/>
      <c r="E63" s="305"/>
      <c r="F63" s="305"/>
      <c r="G63" s="304"/>
      <c r="H63" s="305"/>
      <c r="I63" s="305"/>
      <c r="J63" s="305"/>
      <c r="K63" s="305"/>
      <c r="L63" s="306"/>
      <c r="M63" s="17"/>
      <c r="N63" s="18"/>
      <c r="O63" s="19"/>
      <c r="P63" s="19"/>
      <c r="Q63" s="10"/>
      <c r="R63" s="89"/>
      <c r="S63" s="12"/>
    </row>
    <row r="64" spans="1:21" x14ac:dyDescent="0.35">
      <c r="A64" s="15">
        <v>36</v>
      </c>
      <c r="B64" s="10" t="s">
        <v>36</v>
      </c>
      <c r="C64" s="15" t="s">
        <v>12</v>
      </c>
      <c r="D64" s="15">
        <v>1</v>
      </c>
      <c r="E64" s="15">
        <v>1</v>
      </c>
      <c r="F64" s="20">
        <v>341640</v>
      </c>
      <c r="G64" s="15">
        <v>1</v>
      </c>
      <c r="H64" s="15">
        <v>1</v>
      </c>
      <c r="I64" s="15">
        <v>1</v>
      </c>
      <c r="J64" s="15" t="s">
        <v>26</v>
      </c>
      <c r="K64" s="15" t="s">
        <v>26</v>
      </c>
      <c r="L64" s="15" t="s">
        <v>26</v>
      </c>
      <c r="M64" s="14">
        <v>12000</v>
      </c>
      <c r="N64" s="14">
        <v>12120</v>
      </c>
      <c r="O64" s="14">
        <v>12600</v>
      </c>
      <c r="P64" s="14">
        <f>F64+M64</f>
        <v>353640</v>
      </c>
      <c r="Q64" s="14">
        <f>P64+N64</f>
        <v>365760</v>
      </c>
      <c r="R64" s="90">
        <f>Q64+O64</f>
        <v>378360</v>
      </c>
      <c r="S64" s="12"/>
    </row>
    <row r="65" spans="1:20" x14ac:dyDescent="0.35">
      <c r="A65" s="10"/>
      <c r="B65" s="10" t="s">
        <v>37</v>
      </c>
      <c r="C65" s="10"/>
      <c r="D65" s="15"/>
      <c r="E65" s="15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4"/>
      <c r="Q65" s="14"/>
      <c r="R65" s="90"/>
      <c r="S65" s="12"/>
    </row>
    <row r="66" spans="1:20" x14ac:dyDescent="0.35">
      <c r="A66" s="10">
        <v>37</v>
      </c>
      <c r="B66" s="71" t="s">
        <v>56</v>
      </c>
      <c r="C66" s="10" t="s">
        <v>61</v>
      </c>
      <c r="D66" s="125">
        <v>1</v>
      </c>
      <c r="E66" s="15">
        <v>1</v>
      </c>
      <c r="F66" s="91">
        <v>355320</v>
      </c>
      <c r="G66" s="15">
        <v>1</v>
      </c>
      <c r="H66" s="15">
        <v>1</v>
      </c>
      <c r="I66" s="124">
        <v>1</v>
      </c>
      <c r="J66" s="69" t="s">
        <v>26</v>
      </c>
      <c r="K66" s="10" t="s">
        <v>26</v>
      </c>
      <c r="L66" s="74" t="s">
        <v>26</v>
      </c>
      <c r="M66" s="10">
        <v>12000</v>
      </c>
      <c r="N66" s="10">
        <v>12000</v>
      </c>
      <c r="O66" s="72">
        <v>12000</v>
      </c>
      <c r="P66" s="14">
        <f t="shared" ref="P66" si="5">F66+M66</f>
        <v>367320</v>
      </c>
      <c r="Q66" s="14">
        <f t="shared" ref="Q66:R66" si="6">P66+N66</f>
        <v>379320</v>
      </c>
      <c r="R66" s="90">
        <f t="shared" si="6"/>
        <v>391320</v>
      </c>
      <c r="S66" s="113" t="s">
        <v>97</v>
      </c>
      <c r="T66" s="9"/>
    </row>
    <row r="67" spans="1:20" x14ac:dyDescent="0.35">
      <c r="A67" s="137"/>
      <c r="B67" s="138"/>
      <c r="C67" s="137"/>
      <c r="D67" s="2"/>
      <c r="E67" s="139"/>
      <c r="F67" s="140"/>
      <c r="G67" s="2"/>
      <c r="H67" s="2"/>
      <c r="I67" s="2"/>
      <c r="J67" s="141"/>
      <c r="K67" s="142"/>
      <c r="L67" s="143"/>
      <c r="M67" s="138"/>
      <c r="N67" s="142"/>
      <c r="O67" s="142"/>
      <c r="P67" s="144">
        <f>SUM(P41:P66)</f>
        <v>4122240</v>
      </c>
      <c r="Q67" s="140">
        <f>SUM(Q41:Q66)</f>
        <v>4224240</v>
      </c>
      <c r="R67" s="140">
        <f>SUM(R41:R66)</f>
        <v>4327560</v>
      </c>
      <c r="S67" s="145"/>
      <c r="T67" s="9"/>
    </row>
    <row r="68" spans="1:20" x14ac:dyDescent="0.35">
      <c r="A68" s="137"/>
      <c r="B68" s="138"/>
      <c r="C68" s="137"/>
      <c r="D68" s="2"/>
      <c r="E68" s="139"/>
      <c r="F68" s="140"/>
      <c r="G68" s="2"/>
      <c r="H68" s="2"/>
      <c r="I68" s="2"/>
      <c r="J68" s="141"/>
      <c r="K68" s="142"/>
      <c r="L68" s="143"/>
      <c r="M68" s="138"/>
      <c r="N68" s="142"/>
      <c r="O68" s="142"/>
      <c r="P68" s="144"/>
      <c r="Q68" s="140"/>
      <c r="R68" s="140"/>
      <c r="S68" s="145"/>
      <c r="T68" s="9"/>
    </row>
    <row r="69" spans="1:20" x14ac:dyDescent="0.35">
      <c r="A69" s="137"/>
      <c r="B69" s="138"/>
      <c r="C69" s="137"/>
      <c r="D69" s="2"/>
      <c r="E69" s="139"/>
      <c r="F69" s="140"/>
      <c r="G69" s="2"/>
      <c r="H69" s="2"/>
      <c r="I69" s="2"/>
      <c r="J69" s="141"/>
      <c r="K69" s="142"/>
      <c r="L69" s="143"/>
      <c r="M69" s="138"/>
      <c r="N69" s="142"/>
      <c r="O69" s="142"/>
      <c r="P69" s="144"/>
      <c r="Q69" s="140"/>
      <c r="R69" s="140"/>
      <c r="S69" s="145"/>
      <c r="T69" s="9"/>
    </row>
    <row r="70" spans="1:20" x14ac:dyDescent="0.35">
      <c r="A70" s="137"/>
      <c r="B70" s="138"/>
      <c r="C70" s="137"/>
      <c r="D70" s="2"/>
      <c r="E70" s="139"/>
      <c r="F70" s="140"/>
      <c r="G70" s="2"/>
      <c r="H70" s="2"/>
      <c r="I70" s="2"/>
      <c r="J70" s="141"/>
      <c r="K70" s="142"/>
      <c r="L70" s="143"/>
      <c r="M70" s="138"/>
      <c r="N70" s="142"/>
      <c r="O70" s="142"/>
      <c r="P70" s="144"/>
      <c r="Q70" s="140"/>
      <c r="R70" s="140"/>
      <c r="S70" s="145"/>
      <c r="T70" s="9"/>
    </row>
    <row r="71" spans="1:20" x14ac:dyDescent="0.35">
      <c r="A71" s="275" t="s">
        <v>0</v>
      </c>
      <c r="B71" s="275" t="s">
        <v>1</v>
      </c>
      <c r="C71" s="275" t="s">
        <v>2</v>
      </c>
      <c r="D71" s="2" t="s">
        <v>3</v>
      </c>
      <c r="E71" s="283" t="s">
        <v>5</v>
      </c>
      <c r="F71" s="284"/>
      <c r="G71" s="284" t="s">
        <v>7</v>
      </c>
      <c r="H71" s="284"/>
      <c r="I71" s="285"/>
      <c r="J71" s="279" t="s">
        <v>9</v>
      </c>
      <c r="K71" s="280"/>
      <c r="L71" s="277"/>
      <c r="M71" s="283" t="s">
        <v>51</v>
      </c>
      <c r="N71" s="284"/>
      <c r="O71" s="285"/>
      <c r="P71" s="283" t="s">
        <v>78</v>
      </c>
      <c r="Q71" s="284"/>
      <c r="R71" s="285"/>
      <c r="S71" s="275" t="s">
        <v>10</v>
      </c>
    </row>
    <row r="72" spans="1:20" x14ac:dyDescent="0.35">
      <c r="A72" s="289"/>
      <c r="B72" s="289"/>
      <c r="C72" s="289"/>
      <c r="D72" s="128" t="s">
        <v>4</v>
      </c>
      <c r="E72" s="286"/>
      <c r="F72" s="287"/>
      <c r="G72" s="308" t="s">
        <v>8</v>
      </c>
      <c r="H72" s="308"/>
      <c r="I72" s="309"/>
      <c r="J72" s="281"/>
      <c r="K72" s="282"/>
      <c r="L72" s="278"/>
      <c r="M72" s="286"/>
      <c r="N72" s="287"/>
      <c r="O72" s="288"/>
      <c r="P72" s="286"/>
      <c r="Q72" s="287"/>
      <c r="R72" s="288"/>
      <c r="S72" s="289"/>
    </row>
    <row r="73" spans="1:20" x14ac:dyDescent="0.35">
      <c r="A73" s="276"/>
      <c r="B73" s="276"/>
      <c r="C73" s="276"/>
      <c r="D73" s="129"/>
      <c r="E73" s="129" t="s">
        <v>13</v>
      </c>
      <c r="F73" s="126" t="s">
        <v>6</v>
      </c>
      <c r="G73" s="15">
        <v>2561</v>
      </c>
      <c r="H73" s="15">
        <v>2562</v>
      </c>
      <c r="I73" s="15">
        <v>2563</v>
      </c>
      <c r="J73" s="15">
        <v>2561</v>
      </c>
      <c r="K73" s="15">
        <v>2562</v>
      </c>
      <c r="L73" s="15">
        <v>2563</v>
      </c>
      <c r="M73" s="15">
        <v>2561</v>
      </c>
      <c r="N73" s="15">
        <v>2562</v>
      </c>
      <c r="O73" s="15">
        <v>2563</v>
      </c>
      <c r="P73" s="15">
        <v>2561</v>
      </c>
      <c r="Q73" s="15">
        <v>2562</v>
      </c>
      <c r="R73" s="15">
        <v>2563</v>
      </c>
      <c r="S73" s="276"/>
    </row>
    <row r="74" spans="1:20" x14ac:dyDescent="0.35">
      <c r="A74" s="15"/>
      <c r="B74" s="92" t="s">
        <v>19</v>
      </c>
      <c r="C74" s="123"/>
      <c r="D74" s="124"/>
      <c r="E74" s="124"/>
      <c r="F74" s="93"/>
      <c r="G74" s="123"/>
      <c r="H74" s="124"/>
      <c r="I74" s="124"/>
      <c r="J74" s="94"/>
      <c r="K74" s="94"/>
      <c r="L74" s="125"/>
      <c r="M74" s="90"/>
      <c r="N74" s="91"/>
      <c r="O74" s="91"/>
      <c r="P74" s="14"/>
      <c r="Q74" s="14"/>
      <c r="R74" s="90"/>
      <c r="S74" s="12"/>
    </row>
    <row r="75" spans="1:20" s="119" customFormat="1" x14ac:dyDescent="0.35">
      <c r="A75" s="32">
        <v>38</v>
      </c>
      <c r="B75" s="121" t="s">
        <v>75</v>
      </c>
      <c r="C75" s="32" t="s">
        <v>26</v>
      </c>
      <c r="D75" s="32">
        <v>1</v>
      </c>
      <c r="E75" s="32">
        <v>1</v>
      </c>
      <c r="F75" s="37">
        <v>138000</v>
      </c>
      <c r="G75" s="32">
        <v>1</v>
      </c>
      <c r="H75" s="32">
        <v>1</v>
      </c>
      <c r="I75" s="32">
        <v>1</v>
      </c>
      <c r="J75" s="25" t="s">
        <v>93</v>
      </c>
      <c r="K75" s="32" t="s">
        <v>26</v>
      </c>
      <c r="L75" s="32" t="s">
        <v>26</v>
      </c>
      <c r="M75" s="37">
        <v>0</v>
      </c>
      <c r="N75" s="38">
        <v>5520</v>
      </c>
      <c r="O75" s="38">
        <v>5760</v>
      </c>
      <c r="P75" s="27">
        <f t="shared" ref="P75:P81" si="7">F75+M75</f>
        <v>138000</v>
      </c>
      <c r="Q75" s="27">
        <f t="shared" ref="Q75:R81" si="8">P75+N75</f>
        <v>143520</v>
      </c>
      <c r="R75" s="122">
        <f t="shared" si="8"/>
        <v>149280</v>
      </c>
      <c r="S75" s="118" t="s">
        <v>92</v>
      </c>
    </row>
    <row r="76" spans="1:20" x14ac:dyDescent="0.35">
      <c r="A76" s="15"/>
      <c r="B76" s="92" t="s">
        <v>71</v>
      </c>
      <c r="C76" s="123"/>
      <c r="D76" s="124"/>
      <c r="E76" s="124"/>
      <c r="F76" s="93"/>
      <c r="G76" s="123"/>
      <c r="H76" s="124"/>
      <c r="I76" s="124"/>
      <c r="J76" s="94"/>
      <c r="K76" s="94"/>
      <c r="L76" s="125"/>
      <c r="M76" s="90"/>
      <c r="N76" s="91"/>
      <c r="O76" s="91"/>
      <c r="P76" s="14"/>
      <c r="Q76" s="14"/>
      <c r="R76" s="90"/>
      <c r="S76" s="21"/>
    </row>
    <row r="77" spans="1:20" x14ac:dyDescent="0.35">
      <c r="A77" s="15">
        <v>39</v>
      </c>
      <c r="B77" s="95" t="s">
        <v>72</v>
      </c>
      <c r="C77" s="15" t="s">
        <v>12</v>
      </c>
      <c r="D77" s="15">
        <v>1</v>
      </c>
      <c r="E77" s="15">
        <v>1</v>
      </c>
      <c r="F77" s="132">
        <v>435600</v>
      </c>
      <c r="G77" s="15">
        <v>1</v>
      </c>
      <c r="H77" s="13">
        <v>1</v>
      </c>
      <c r="I77" s="15">
        <v>1</v>
      </c>
      <c r="J77" s="69" t="s">
        <v>26</v>
      </c>
      <c r="K77" s="69" t="s">
        <v>26</v>
      </c>
      <c r="L77" s="15" t="s">
        <v>26</v>
      </c>
      <c r="M77" s="27">
        <v>13620</v>
      </c>
      <c r="N77" s="27">
        <v>13620</v>
      </c>
      <c r="O77" s="27">
        <v>13620</v>
      </c>
      <c r="P77" s="14">
        <f t="shared" si="7"/>
        <v>449220</v>
      </c>
      <c r="Q77" s="14">
        <f t="shared" si="8"/>
        <v>462840</v>
      </c>
      <c r="R77" s="90">
        <f t="shared" si="8"/>
        <v>476460</v>
      </c>
      <c r="S77" s="158" t="s">
        <v>96</v>
      </c>
      <c r="T77" s="9"/>
    </row>
    <row r="78" spans="1:20" x14ac:dyDescent="0.35">
      <c r="A78" s="15"/>
      <c r="B78" s="96" t="s">
        <v>73</v>
      </c>
      <c r="C78" s="15"/>
      <c r="D78" s="15"/>
      <c r="E78" s="15"/>
      <c r="F78" s="20"/>
      <c r="G78" s="15"/>
      <c r="H78" s="15"/>
      <c r="I78" s="15"/>
      <c r="J78" s="69"/>
      <c r="K78" s="69"/>
      <c r="L78" s="15"/>
      <c r="M78" s="14"/>
      <c r="N78" s="14"/>
      <c r="O78" s="14"/>
      <c r="P78" s="14"/>
      <c r="Q78" s="14"/>
      <c r="R78" s="90"/>
      <c r="S78" s="113"/>
      <c r="T78" s="9"/>
    </row>
    <row r="79" spans="1:20" x14ac:dyDescent="0.35">
      <c r="A79" s="15">
        <v>40</v>
      </c>
      <c r="B79" s="71" t="s">
        <v>20</v>
      </c>
      <c r="C79" s="15" t="s">
        <v>26</v>
      </c>
      <c r="D79" s="15">
        <v>1</v>
      </c>
      <c r="E79" s="15">
        <v>1</v>
      </c>
      <c r="F79" s="97">
        <v>186840</v>
      </c>
      <c r="G79" s="15">
        <v>1</v>
      </c>
      <c r="H79" s="15">
        <v>1</v>
      </c>
      <c r="I79" s="15">
        <v>1</v>
      </c>
      <c r="J79" s="69" t="s">
        <v>26</v>
      </c>
      <c r="K79" s="69" t="s">
        <v>26</v>
      </c>
      <c r="L79" s="15" t="s">
        <v>26</v>
      </c>
      <c r="M79" s="43">
        <v>7560</v>
      </c>
      <c r="N79" s="37">
        <v>7800</v>
      </c>
      <c r="O79" s="37">
        <v>8160</v>
      </c>
      <c r="P79" s="14">
        <f t="shared" si="7"/>
        <v>194400</v>
      </c>
      <c r="Q79" s="14">
        <f t="shared" si="8"/>
        <v>202200</v>
      </c>
      <c r="R79" s="90">
        <f t="shared" si="8"/>
        <v>210360</v>
      </c>
      <c r="S79" s="12"/>
    </row>
    <row r="80" spans="1:20" x14ac:dyDescent="0.35">
      <c r="A80" s="15"/>
      <c r="B80" s="92" t="s">
        <v>57</v>
      </c>
      <c r="C80" s="304"/>
      <c r="D80" s="305"/>
      <c r="E80" s="305"/>
      <c r="F80" s="305"/>
      <c r="G80" s="304"/>
      <c r="H80" s="305"/>
      <c r="I80" s="305"/>
      <c r="J80" s="305"/>
      <c r="K80" s="305"/>
      <c r="L80" s="306"/>
      <c r="M80" s="76"/>
      <c r="N80" s="77"/>
      <c r="O80" s="77"/>
      <c r="P80" s="14"/>
      <c r="Q80" s="14"/>
      <c r="R80" s="90"/>
      <c r="S80" s="57"/>
    </row>
    <row r="81" spans="1:19" x14ac:dyDescent="0.35">
      <c r="A81" s="15">
        <v>41</v>
      </c>
      <c r="B81" s="71" t="s">
        <v>58</v>
      </c>
      <c r="C81" s="15" t="s">
        <v>74</v>
      </c>
      <c r="D81" s="15">
        <v>1</v>
      </c>
      <c r="E81" s="125">
        <v>1</v>
      </c>
      <c r="F81" s="20">
        <v>299640</v>
      </c>
      <c r="G81" s="15">
        <v>1</v>
      </c>
      <c r="H81" s="13">
        <v>1</v>
      </c>
      <c r="I81" s="15">
        <v>1</v>
      </c>
      <c r="J81" s="15" t="s">
        <v>26</v>
      </c>
      <c r="K81" s="69" t="s">
        <v>26</v>
      </c>
      <c r="L81" s="15" t="s">
        <v>26</v>
      </c>
      <c r="M81" s="20">
        <v>12000</v>
      </c>
      <c r="N81" s="20">
        <v>12120</v>
      </c>
      <c r="O81" s="20">
        <v>12600</v>
      </c>
      <c r="P81" s="14">
        <f t="shared" si="7"/>
        <v>311640</v>
      </c>
      <c r="Q81" s="14">
        <f t="shared" si="8"/>
        <v>323760</v>
      </c>
      <c r="R81" s="90">
        <f t="shared" si="8"/>
        <v>336360</v>
      </c>
      <c r="S81" s="12"/>
    </row>
    <row r="82" spans="1:19" x14ac:dyDescent="0.35">
      <c r="A82" s="98" t="s">
        <v>41</v>
      </c>
      <c r="B82" s="123" t="s">
        <v>47</v>
      </c>
      <c r="C82" s="99"/>
      <c r="D82" s="100">
        <v>57</v>
      </c>
      <c r="E82" s="101">
        <v>55</v>
      </c>
      <c r="F82" s="10"/>
      <c r="G82" s="15">
        <v>57</v>
      </c>
      <c r="H82" s="15">
        <v>57</v>
      </c>
      <c r="I82" s="15">
        <v>57</v>
      </c>
      <c r="J82" s="69" t="s">
        <v>99</v>
      </c>
      <c r="K82" s="69" t="s">
        <v>26</v>
      </c>
      <c r="L82" s="15" t="s">
        <v>26</v>
      </c>
      <c r="M82" s="10"/>
      <c r="N82" s="10"/>
      <c r="O82" s="10"/>
      <c r="P82" s="102"/>
      <c r="Q82" s="102"/>
      <c r="R82" s="102"/>
      <c r="S82" s="12"/>
    </row>
    <row r="83" spans="1:19" x14ac:dyDescent="0.35">
      <c r="A83" s="98" t="s">
        <v>42</v>
      </c>
      <c r="B83" s="103" t="s">
        <v>45</v>
      </c>
      <c r="C83" s="104"/>
      <c r="D83" s="105"/>
      <c r="E83" s="105"/>
      <c r="F83" s="72"/>
      <c r="G83" s="72"/>
      <c r="H83" s="72"/>
      <c r="I83" s="72"/>
      <c r="J83" s="72"/>
      <c r="K83" s="72"/>
      <c r="L83" s="72"/>
      <c r="M83" s="72"/>
      <c r="N83" s="72"/>
      <c r="O83" s="74"/>
      <c r="P83" s="106">
        <v>1306887</v>
      </c>
      <c r="Q83" s="106"/>
      <c r="R83" s="107"/>
      <c r="S83" s="12"/>
    </row>
    <row r="84" spans="1:19" x14ac:dyDescent="0.35">
      <c r="A84" s="98" t="s">
        <v>43</v>
      </c>
      <c r="B84" s="104" t="s">
        <v>46</v>
      </c>
      <c r="C84" s="104"/>
      <c r="D84" s="105"/>
      <c r="E84" s="105"/>
      <c r="F84" s="72"/>
      <c r="G84" s="72"/>
      <c r="H84" s="72"/>
      <c r="I84" s="72"/>
      <c r="J84" s="72"/>
      <c r="K84" s="72"/>
      <c r="L84" s="72"/>
      <c r="M84" s="72"/>
      <c r="N84" s="72"/>
      <c r="O84" s="74"/>
      <c r="P84" s="108">
        <f>SUM(P82:P83)</f>
        <v>1306887</v>
      </c>
      <c r="Q84" s="108">
        <f>SUM(Q82:Q83)</f>
        <v>0</v>
      </c>
      <c r="R84" s="108">
        <f>SUM(R82:R83)</f>
        <v>0</v>
      </c>
      <c r="S84" s="67"/>
    </row>
    <row r="85" spans="1:19" ht="15" customHeight="1" x14ac:dyDescent="0.35">
      <c r="A85" s="98"/>
      <c r="B85" s="104" t="s">
        <v>48</v>
      </c>
      <c r="C85" s="104"/>
      <c r="D85" s="105"/>
      <c r="E85" s="105"/>
      <c r="F85" s="72"/>
      <c r="G85" s="72"/>
      <c r="H85" s="72"/>
      <c r="I85" s="72"/>
      <c r="J85" s="72"/>
      <c r="K85" s="72"/>
      <c r="L85" s="72"/>
      <c r="M85" s="72"/>
      <c r="N85" s="72"/>
      <c r="O85" s="74"/>
      <c r="P85" s="109">
        <v>51292500</v>
      </c>
      <c r="Q85" s="109">
        <v>53857125</v>
      </c>
      <c r="R85" s="14">
        <v>56549981</v>
      </c>
      <c r="S85" s="115"/>
    </row>
    <row r="86" spans="1:19" ht="21" x14ac:dyDescent="0.45">
      <c r="A86" s="149" t="s">
        <v>44</v>
      </c>
      <c r="B86" s="150" t="s">
        <v>94</v>
      </c>
      <c r="C86" s="151"/>
      <c r="D86" s="151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3"/>
      <c r="P86" s="148"/>
      <c r="Q86" s="147"/>
      <c r="R86" s="147"/>
      <c r="S86" s="146"/>
    </row>
    <row r="87" spans="1:19" ht="23.25" x14ac:dyDescent="0.5">
      <c r="C87" s="110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</row>
    <row r="88" spans="1:19" ht="23.25" x14ac:dyDescent="0.5"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</row>
    <row r="89" spans="1:19" ht="23.25" x14ac:dyDescent="0.5"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</row>
    <row r="90" spans="1:19" ht="23.25" x14ac:dyDescent="0.5"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</row>
  </sheetData>
  <mergeCells count="55">
    <mergeCell ref="M71:O72"/>
    <mergeCell ref="P71:R72"/>
    <mergeCell ref="S71:S73"/>
    <mergeCell ref="G72:I72"/>
    <mergeCell ref="C80:F80"/>
    <mergeCell ref="G80:L80"/>
    <mergeCell ref="J71:L72"/>
    <mergeCell ref="A71:A73"/>
    <mergeCell ref="B71:B73"/>
    <mergeCell ref="C71:C73"/>
    <mergeCell ref="E71:F72"/>
    <mergeCell ref="G71:I71"/>
    <mergeCell ref="C59:F59"/>
    <mergeCell ref="G59:L59"/>
    <mergeCell ref="C63:F63"/>
    <mergeCell ref="G63:L63"/>
    <mergeCell ref="C46:F46"/>
    <mergeCell ref="G46:L46"/>
    <mergeCell ref="C51:F51"/>
    <mergeCell ref="G51:L51"/>
    <mergeCell ref="C54:F54"/>
    <mergeCell ref="G54:L54"/>
    <mergeCell ref="S37:S39"/>
    <mergeCell ref="E38:I38"/>
    <mergeCell ref="C40:F40"/>
    <mergeCell ref="G40:L40"/>
    <mergeCell ref="C44:F44"/>
    <mergeCell ref="G44:L44"/>
    <mergeCell ref="A36:Q36"/>
    <mergeCell ref="A37:A39"/>
    <mergeCell ref="B37:B39"/>
    <mergeCell ref="C37:C39"/>
    <mergeCell ref="J37:L38"/>
    <mergeCell ref="M37:O38"/>
    <mergeCell ref="P37:R38"/>
    <mergeCell ref="C17:F17"/>
    <mergeCell ref="G17:L17"/>
    <mergeCell ref="C23:F23"/>
    <mergeCell ref="G23:L23"/>
    <mergeCell ref="C28:F28"/>
    <mergeCell ref="G28:L28"/>
    <mergeCell ref="S2:S4"/>
    <mergeCell ref="E3:I3"/>
    <mergeCell ref="C6:F6"/>
    <mergeCell ref="G6:L6"/>
    <mergeCell ref="C12:F12"/>
    <mergeCell ref="G12:L12"/>
    <mergeCell ref="A1:Q1"/>
    <mergeCell ref="A2:A4"/>
    <mergeCell ref="B2:B4"/>
    <mergeCell ref="C2:C4"/>
    <mergeCell ref="G2:I2"/>
    <mergeCell ref="J2:L3"/>
    <mergeCell ref="M2:O3"/>
    <mergeCell ref="P2:R3"/>
  </mergeCells>
  <pageMargins left="0" right="0" top="0" bottom="0" header="0" footer="6.4960630000000005E-2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อบต.สระโพนทอง</vt:lpstr>
      <vt:lpstr>อบต.สระโพนทอง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TUK</dc:creator>
  <cp:lastModifiedBy>SVOA</cp:lastModifiedBy>
  <cp:lastPrinted>2021-04-28T08:51:39Z</cp:lastPrinted>
  <dcterms:created xsi:type="dcterms:W3CDTF">2016-01-20T06:56:03Z</dcterms:created>
  <dcterms:modified xsi:type="dcterms:W3CDTF">2021-04-28T09:12:06Z</dcterms:modified>
</cp:coreProperties>
</file>